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theme/themeOverride1.xml" ContentType="application/vnd.openxmlformats-officedocument.themeOverride+xml"/>
  <Override PartName="/xl/drawings/drawing4.xml" ContentType="application/vnd.openxmlformats-officedocument.drawingml.chartshapes+xml"/>
  <Override PartName="/xl/drawings/drawing5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theme/themeOverride2.xml" ContentType="application/vnd.openxmlformats-officedocument.themeOverride+xml"/>
  <Override PartName="/xl/drawings/drawing6.xml" ContentType="application/vnd.openxmlformats-officedocument.drawingml.chartshapes+xml"/>
  <Override PartName="/xl/drawings/drawing7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theme/themeOverride3.xml" ContentType="application/vnd.openxmlformats-officedocument.themeOverride+xml"/>
  <Override PartName="/xl/drawings/drawing8.xml" ContentType="application/vnd.openxmlformats-officedocument.drawingml.chartshapes+xml"/>
  <Override PartName="/xl/drawings/drawing9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theme/themeOverride4.xml" ContentType="application/vnd.openxmlformats-officedocument.themeOverride+xml"/>
  <Override PartName="/xl/drawings/drawing10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3582a310b8efa35e/デスクトップ/産業連関/PAPAIOS/投稿論文/Journal of Economic Structures/"/>
    </mc:Choice>
  </mc:AlternateContent>
  <xr:revisionPtr revIDLastSave="117" documentId="8_{BD7C5F51-3AAF-42A2-9538-30C6927B699A}" xr6:coauthVersionLast="45" xr6:coauthVersionMax="45" xr10:uidLastSave="{40308FE5-E16A-4DD1-8016-54A9390D3C50}"/>
  <bookViews>
    <workbookView xWindow="-120" yWindow="-120" windowWidth="20730" windowHeight="11160" firstSheet="5" activeTab="13" xr2:uid="{86C2EBFE-56EC-4162-A901-294FE54F36F4}"/>
  </bookViews>
  <sheets>
    <sheet name="Fig.1" sheetId="28" r:id="rId1"/>
    <sheet name="Fig.2" sheetId="29" r:id="rId2"/>
    <sheet name="Table.1" sheetId="30" r:id="rId3"/>
    <sheet name="Table.2" sheetId="31" r:id="rId4"/>
    <sheet name="Table.3" sheetId="3" r:id="rId5"/>
    <sheet name="Table.4" sheetId="21" r:id="rId6"/>
    <sheet name="Table.5" sheetId="32" r:id="rId7"/>
    <sheet name="Table.6" sheetId="6" r:id="rId8"/>
    <sheet name="Fig.3" sheetId="27" r:id="rId9"/>
    <sheet name="Fig.4" sheetId="33" r:id="rId10"/>
    <sheet name="Fig.5" sheetId="34" r:id="rId11"/>
    <sheet name="Fig.6" sheetId="35" r:id="rId12"/>
    <sheet name="Table.7" sheetId="15" r:id="rId13"/>
    <sheet name="Table.8" sheetId="16" r:id="rId14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6" i="31" l="1"/>
  <c r="F5" i="31"/>
  <c r="F4" i="31"/>
  <c r="F3" i="31"/>
  <c r="E7" i="30"/>
  <c r="D7" i="30"/>
  <c r="C7" i="30"/>
  <c r="B7" i="30"/>
  <c r="F7" i="30" s="1"/>
  <c r="F6" i="30"/>
  <c r="F5" i="30"/>
  <c r="F4" i="30"/>
  <c r="F3" i="30"/>
  <c r="B38" i="15" l="1"/>
  <c r="D38" i="15"/>
  <c r="F38" i="15"/>
  <c r="H38" i="15"/>
</calcChain>
</file>

<file path=xl/sharedStrings.xml><?xml version="1.0" encoding="utf-8"?>
<sst xmlns="http://schemas.openxmlformats.org/spreadsheetml/2006/main" count="379" uniqueCount="147">
  <si>
    <t>Agriculture, forestry and fishery</t>
  </si>
  <si>
    <t>Mining</t>
  </si>
  <si>
    <t>Beverages and Foods</t>
  </si>
  <si>
    <t>Textile products</t>
  </si>
  <si>
    <t>Pulp, paper and wooden products</t>
  </si>
  <si>
    <t>Chemical products</t>
  </si>
  <si>
    <t>Petroleum and coal products</t>
  </si>
  <si>
    <t>Plastic and rubber products</t>
  </si>
  <si>
    <t>Ceramic, stone and clay products</t>
  </si>
  <si>
    <t>Iron and steel</t>
  </si>
  <si>
    <t>Non-ferrous metals</t>
  </si>
  <si>
    <t>Metal products</t>
  </si>
  <si>
    <t>General-purpose machinery</t>
  </si>
  <si>
    <t>Production machinery</t>
  </si>
  <si>
    <t>Business oriented machinery</t>
  </si>
  <si>
    <t>Electronic components</t>
  </si>
  <si>
    <t>Electrical machinery</t>
  </si>
  <si>
    <t>Information and communication electronics equipment</t>
  </si>
  <si>
    <t>Transportation equipment</t>
  </si>
  <si>
    <t>Miscellaneous manufacturing products</t>
  </si>
  <si>
    <t>Construction</t>
  </si>
  <si>
    <t>Electricity, gas and heat supply</t>
  </si>
  <si>
    <t>Water supply</t>
  </si>
  <si>
    <t>Waste maanagement services</t>
  </si>
  <si>
    <t>Commerce</t>
  </si>
  <si>
    <t>Finance and insurance</t>
  </si>
  <si>
    <t>Real estate</t>
  </si>
  <si>
    <t>Transport and postal services</t>
  </si>
  <si>
    <t>Information and communications</t>
  </si>
  <si>
    <t>Public administration</t>
  </si>
  <si>
    <t>Education and research</t>
  </si>
  <si>
    <t>Medical, health care and welfare</t>
  </si>
  <si>
    <t>Miscellaneous non-profit services</t>
  </si>
  <si>
    <t>Business services</t>
  </si>
  <si>
    <t>Personal services</t>
  </si>
  <si>
    <t>Office supplies</t>
  </si>
  <si>
    <t>Activities not elsewhere classified</t>
  </si>
  <si>
    <t>Total</t>
    <phoneticPr fontId="2"/>
  </si>
  <si>
    <t>Tokyo</t>
    <phoneticPr fontId="2"/>
  </si>
  <si>
    <t>Aichi</t>
    <phoneticPr fontId="2"/>
  </si>
  <si>
    <t>Osaka</t>
    <phoneticPr fontId="2"/>
  </si>
  <si>
    <t>Fukuoka</t>
    <phoneticPr fontId="2"/>
  </si>
  <si>
    <t>Kanagawa</t>
    <phoneticPr fontId="2"/>
  </si>
  <si>
    <t>Osaka</t>
    <phoneticPr fontId="2"/>
  </si>
  <si>
    <t>Saitama</t>
    <phoneticPr fontId="2"/>
  </si>
  <si>
    <t>Chiba</t>
    <phoneticPr fontId="2"/>
  </si>
  <si>
    <t>Aichi</t>
    <phoneticPr fontId="2"/>
  </si>
  <si>
    <t>Fukuoka</t>
    <phoneticPr fontId="2"/>
  </si>
  <si>
    <t>Hokkaido</t>
    <phoneticPr fontId="2"/>
  </si>
  <si>
    <t>Ibaraki</t>
    <phoneticPr fontId="2"/>
  </si>
  <si>
    <t>Shizuoka</t>
    <phoneticPr fontId="2"/>
  </si>
  <si>
    <t>Hyogo</t>
    <phoneticPr fontId="2"/>
  </si>
  <si>
    <t>Gifu</t>
    <phoneticPr fontId="2"/>
  </si>
  <si>
    <t>Mie</t>
    <phoneticPr fontId="2"/>
  </si>
  <si>
    <t>Nagano</t>
    <phoneticPr fontId="2"/>
  </si>
  <si>
    <t>Tokyo</t>
    <phoneticPr fontId="2"/>
  </si>
  <si>
    <t>Shiga</t>
    <phoneticPr fontId="2"/>
  </si>
  <si>
    <t>Kyoto</t>
    <phoneticPr fontId="2"/>
  </si>
  <si>
    <t>Fukui</t>
    <phoneticPr fontId="2"/>
  </si>
  <si>
    <t>Nara</t>
    <phoneticPr fontId="2"/>
  </si>
  <si>
    <t>Wakayama</t>
    <phoneticPr fontId="2"/>
  </si>
  <si>
    <t>Kumamoto</t>
    <phoneticPr fontId="2"/>
  </si>
  <si>
    <t>Saga</t>
    <phoneticPr fontId="2"/>
  </si>
  <si>
    <t>Oita</t>
    <phoneticPr fontId="2"/>
  </si>
  <si>
    <t>Kagoshima</t>
    <phoneticPr fontId="2"/>
  </si>
  <si>
    <t>Nagasaki</t>
    <phoneticPr fontId="2"/>
  </si>
  <si>
    <t>Miyazaki</t>
    <phoneticPr fontId="2"/>
  </si>
  <si>
    <t>Yamaguchi</t>
    <phoneticPr fontId="2"/>
  </si>
  <si>
    <t>D</t>
    <phoneticPr fontId="2"/>
  </si>
  <si>
    <t>Z</t>
    <phoneticPr fontId="2"/>
  </si>
  <si>
    <t>P</t>
    <phoneticPr fontId="2"/>
  </si>
  <si>
    <t>K</t>
    <phoneticPr fontId="2"/>
  </si>
  <si>
    <t>O</t>
    <phoneticPr fontId="2"/>
  </si>
  <si>
    <t>X</t>
    <phoneticPr fontId="2"/>
  </si>
  <si>
    <t>D*</t>
    <phoneticPr fontId="2"/>
  </si>
  <si>
    <t>K*</t>
    <phoneticPr fontId="2"/>
  </si>
  <si>
    <t>O*</t>
    <phoneticPr fontId="2"/>
  </si>
  <si>
    <t>X*</t>
    <phoneticPr fontId="2"/>
  </si>
  <si>
    <t>V</t>
    <phoneticPr fontId="2"/>
  </si>
  <si>
    <t>V*</t>
    <phoneticPr fontId="2"/>
  </si>
  <si>
    <t>Intermediate Demand</t>
    <phoneticPr fontId="2"/>
  </si>
  <si>
    <t>Head Offices Sectors</t>
    <phoneticPr fontId="2"/>
  </si>
  <si>
    <t>Goods and Services Sectors</t>
    <phoneticPr fontId="2"/>
  </si>
  <si>
    <t>Gross Value Added</t>
    <phoneticPr fontId="2"/>
  </si>
  <si>
    <t>Regional Products</t>
    <phoneticPr fontId="2"/>
  </si>
  <si>
    <t>Regional Final-Demand</t>
    <phoneticPr fontId="2"/>
  </si>
  <si>
    <t>Outflows</t>
    <phoneticPr fontId="2"/>
  </si>
  <si>
    <t>(less) Inflows</t>
    <phoneticPr fontId="2"/>
  </si>
  <si>
    <t>Interme-diate Input</t>
    <phoneticPr fontId="2"/>
  </si>
  <si>
    <t>Total of Them</t>
    <phoneticPr fontId="2"/>
  </si>
  <si>
    <t>Total of Japan</t>
    <phoneticPr fontId="2"/>
  </si>
  <si>
    <t>the amount of decrease</t>
    <phoneticPr fontId="2"/>
  </si>
  <si>
    <t>the rate of decrease</t>
    <phoneticPr fontId="2"/>
  </si>
  <si>
    <t>Agriculture, forestry and fishery</t>
    <phoneticPr fontId="2"/>
  </si>
  <si>
    <t>Mining</t>
    <phoneticPr fontId="2"/>
  </si>
  <si>
    <t>Beverages and Foods</t>
    <phoneticPr fontId="2"/>
  </si>
  <si>
    <t>Textile products</t>
    <phoneticPr fontId="2"/>
  </si>
  <si>
    <t>Pulp, paper and wooden products</t>
    <phoneticPr fontId="2"/>
  </si>
  <si>
    <t>Chemical products</t>
    <phoneticPr fontId="2"/>
  </si>
  <si>
    <t>Petroleum and coal products</t>
    <phoneticPr fontId="2"/>
  </si>
  <si>
    <t>Plastic and rubber products</t>
    <phoneticPr fontId="2"/>
  </si>
  <si>
    <t>Ceramic, stone and clay products</t>
    <phoneticPr fontId="2"/>
  </si>
  <si>
    <t>Iron and steel</t>
    <phoneticPr fontId="2"/>
  </si>
  <si>
    <t>Non-ferrous metals</t>
    <phoneticPr fontId="2"/>
  </si>
  <si>
    <t>Metal products</t>
    <phoneticPr fontId="2"/>
  </si>
  <si>
    <t>General-purpose machinery</t>
    <phoneticPr fontId="2"/>
  </si>
  <si>
    <t>Production machinery</t>
    <phoneticPr fontId="2"/>
  </si>
  <si>
    <t>Business oriented machinery</t>
    <phoneticPr fontId="2"/>
  </si>
  <si>
    <t>Electronic components</t>
    <phoneticPr fontId="2"/>
  </si>
  <si>
    <t>Electrical machinery</t>
    <phoneticPr fontId="2"/>
  </si>
  <si>
    <t>Information and communication electronics equipment</t>
    <phoneticPr fontId="2"/>
  </si>
  <si>
    <t>Transportation equipment</t>
    <phoneticPr fontId="2"/>
  </si>
  <si>
    <t>Miscellaneous manufacturing products</t>
    <phoneticPr fontId="2"/>
  </si>
  <si>
    <t>Construction</t>
    <phoneticPr fontId="2"/>
  </si>
  <si>
    <t>Electricity, gas and heat supply</t>
    <phoneticPr fontId="2"/>
  </si>
  <si>
    <t>Water supply</t>
    <phoneticPr fontId="2"/>
  </si>
  <si>
    <t>Waste management services</t>
    <phoneticPr fontId="2"/>
  </si>
  <si>
    <t>Commerce</t>
    <phoneticPr fontId="2"/>
  </si>
  <si>
    <t>Finance and insurance</t>
    <phoneticPr fontId="2"/>
  </si>
  <si>
    <t>Real estate</t>
    <phoneticPr fontId="2"/>
  </si>
  <si>
    <t>Transport and postal services</t>
    <phoneticPr fontId="2"/>
  </si>
  <si>
    <t>Information and communications</t>
    <phoneticPr fontId="2"/>
  </si>
  <si>
    <t>Education and research</t>
    <phoneticPr fontId="2"/>
  </si>
  <si>
    <t>Medical, health care and welfare</t>
    <phoneticPr fontId="2"/>
  </si>
  <si>
    <t>Miscellaneous non-profit services</t>
    <phoneticPr fontId="2"/>
  </si>
  <si>
    <t>Business services</t>
    <phoneticPr fontId="2"/>
  </si>
  <si>
    <t>Personal services</t>
    <phoneticPr fontId="2"/>
  </si>
  <si>
    <t>Fig. 1 The Conceptual Chart of This Estimation (Aichi, Osaka, and Fukuoka)</t>
  </si>
  <si>
    <t>Fig. 2 The Conceptual Chart of This Estimation (Tokyo)</t>
  </si>
  <si>
    <t>Table 1 Respective Outflows of Head Office Sectors by Region</t>
  </si>
  <si>
    <t>Table 2 The Respective Inducement Effects Generated by Outflows of Head Office Sectors by Region</t>
  </si>
  <si>
    <t>Table 3 The Ratio of Respective Outflows or Inducement Effects Generated by Outflows of Head Office Sectors by Region</t>
  </si>
  <si>
    <t>Table 4 The Balance of Payments about Inducements Effects Generated by the Outflows of Head Office Sectors</t>
  </si>
  <si>
    <t>Table 5 The Ratio of the Surplus or the Deficit within Gross Value Added of Head Office Sectors by Region</t>
  </si>
  <si>
    <t>Table 6 The Ratios of Dependence on Inducement Effects Generated by the Outflows of Head Office Sectors</t>
  </si>
  <si>
    <t>Head Offices</t>
    <phoneticPr fontId="2"/>
  </si>
  <si>
    <t>Goods and Services+Head Offices</t>
    <phoneticPr fontId="2"/>
  </si>
  <si>
    <t>specialization coefficients</t>
  </si>
  <si>
    <t>industrial proportion ratio</t>
  </si>
  <si>
    <t>regional products</t>
  </si>
  <si>
    <t>outflows</t>
    <phoneticPr fontId="2"/>
  </si>
  <si>
    <t>Fig. 3 The Specialization Coefficients of Outflows and Total Products of Head Office Sectors in Tokyo</t>
  </si>
  <si>
    <t>Fig. 4 The Specialization Coefficients of Outflows and Total Products of Head Office Sectors in Aichi</t>
  </si>
  <si>
    <t>Fig. 5 The Specialization Coefficients of Outflows and Total Products of Head Office Sectors in Osaka</t>
  </si>
  <si>
    <t>Fig. 6 The Specialization Coefficients of Outflows and Total Products of Head Office Sectors in Fukuoka</t>
  </si>
  <si>
    <t>Table 7　 The Results of Hypothetical Extraction Approach</t>
  </si>
  <si>
    <t>Table 8 Top 10 Regions for Inducement Effects Generated by Outflows of Head Office Sectors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</si>
</sst>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8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name val="游ゴシック"/>
      <family val="2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b/>
      <sz val="11"/>
      <name val="游ゴシック"/>
      <family val="3"/>
      <charset val="128"/>
      <scheme val="minor"/>
    </font>
    <font>
      <b/>
      <sz val="18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  <fill>
      <patternFill patternType="solid">
        <fgColor theme="2" tint="-0.249977111117893"/>
        <bgColor indexed="64"/>
      </patternFill>
    </fill>
  </fills>
  <borders count="63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</cellStyleXfs>
  <cellXfs count="198">
    <xf numFmtId="0" fontId="0" fillId="0" borderId="0" xfId="0">
      <alignment vertical="center"/>
    </xf>
    <xf numFmtId="38" fontId="0" fillId="0" borderId="0" xfId="1" applyFont="1">
      <alignment vertical="center"/>
    </xf>
    <xf numFmtId="38" fontId="0" fillId="0" borderId="0" xfId="1" applyFont="1" applyFill="1">
      <alignment vertical="center"/>
    </xf>
    <xf numFmtId="38" fontId="0" fillId="0" borderId="0" xfId="0" applyNumberFormat="1">
      <alignment vertical="center"/>
    </xf>
    <xf numFmtId="38" fontId="3" fillId="0" borderId="0" xfId="1" applyFont="1">
      <alignment vertical="center"/>
    </xf>
    <xf numFmtId="0" fontId="0" fillId="0" borderId="0" xfId="0">
      <alignment vertical="center"/>
    </xf>
    <xf numFmtId="38" fontId="0" fillId="0" borderId="0" xfId="1" applyFont="1">
      <alignment vertical="center"/>
    </xf>
    <xf numFmtId="0" fontId="0" fillId="0" borderId="0" xfId="0" applyAlignment="1">
      <alignment vertical="center" wrapText="1"/>
    </xf>
    <xf numFmtId="176" fontId="0" fillId="0" borderId="0" xfId="2" applyNumberFormat="1" applyFont="1">
      <alignment vertical="center"/>
    </xf>
    <xf numFmtId="176" fontId="0" fillId="0" borderId="0" xfId="2" applyNumberFormat="1" applyFont="1" applyFill="1">
      <alignment vertical="center"/>
    </xf>
    <xf numFmtId="0" fontId="4" fillId="0" borderId="0" xfId="0" applyFont="1">
      <alignment vertical="center"/>
    </xf>
    <xf numFmtId="0" fontId="4" fillId="0" borderId="11" xfId="0" applyFont="1" applyBorder="1">
      <alignment vertical="center"/>
    </xf>
    <xf numFmtId="38" fontId="4" fillId="0" borderId="12" xfId="1" applyFont="1" applyBorder="1">
      <alignment vertical="center"/>
    </xf>
    <xf numFmtId="38" fontId="4" fillId="0" borderId="18" xfId="1" applyFont="1" applyBorder="1">
      <alignment vertical="center"/>
    </xf>
    <xf numFmtId="0" fontId="4" fillId="0" borderId="10" xfId="0" applyFont="1" applyBorder="1">
      <alignment vertical="center"/>
    </xf>
    <xf numFmtId="176" fontId="4" fillId="0" borderId="3" xfId="2" applyNumberFormat="1" applyFont="1" applyBorder="1">
      <alignment vertical="center"/>
    </xf>
    <xf numFmtId="38" fontId="4" fillId="0" borderId="1" xfId="1" applyFont="1" applyBorder="1">
      <alignment vertical="center"/>
    </xf>
    <xf numFmtId="38" fontId="4" fillId="0" borderId="6" xfId="1" applyFont="1" applyBorder="1">
      <alignment vertical="center"/>
    </xf>
    <xf numFmtId="176" fontId="4" fillId="0" borderId="17" xfId="2" applyNumberFormat="1" applyFont="1" applyBorder="1">
      <alignment vertical="center"/>
    </xf>
    <xf numFmtId="38" fontId="4" fillId="0" borderId="19" xfId="1" applyFont="1" applyBorder="1">
      <alignment vertical="center"/>
    </xf>
    <xf numFmtId="38" fontId="4" fillId="0" borderId="15" xfId="1" applyFont="1" applyBorder="1">
      <alignment vertical="center"/>
    </xf>
    <xf numFmtId="38" fontId="4" fillId="0" borderId="2" xfId="1" applyFont="1" applyBorder="1">
      <alignment vertical="center"/>
    </xf>
    <xf numFmtId="176" fontId="5" fillId="2" borderId="2" xfId="2" applyNumberFormat="1" applyFont="1" applyFill="1" applyBorder="1">
      <alignment vertical="center"/>
    </xf>
    <xf numFmtId="176" fontId="5" fillId="0" borderId="2" xfId="2" applyNumberFormat="1" applyFont="1" applyBorder="1">
      <alignment vertical="center"/>
    </xf>
    <xf numFmtId="38" fontId="4" fillId="2" borderId="2" xfId="1" applyFont="1" applyFill="1" applyBorder="1">
      <alignment vertical="center"/>
    </xf>
    <xf numFmtId="38" fontId="4" fillId="0" borderId="2" xfId="1" applyFont="1" applyFill="1" applyBorder="1">
      <alignment vertical="center"/>
    </xf>
    <xf numFmtId="38" fontId="4" fillId="0" borderId="3" xfId="1" applyFont="1" applyBorder="1">
      <alignment vertical="center"/>
    </xf>
    <xf numFmtId="38" fontId="4" fillId="0" borderId="16" xfId="1" applyFont="1" applyBorder="1">
      <alignment vertical="center"/>
    </xf>
    <xf numFmtId="38" fontId="4" fillId="0" borderId="17" xfId="1" applyFont="1" applyBorder="1">
      <alignment vertical="center"/>
    </xf>
    <xf numFmtId="176" fontId="4" fillId="0" borderId="2" xfId="2" applyNumberFormat="1" applyFont="1" applyBorder="1">
      <alignment vertical="center"/>
    </xf>
    <xf numFmtId="176" fontId="4" fillId="2" borderId="2" xfId="2" applyNumberFormat="1" applyFont="1" applyFill="1" applyBorder="1">
      <alignment vertical="center"/>
    </xf>
    <xf numFmtId="176" fontId="4" fillId="0" borderId="16" xfId="2" applyNumberFormat="1" applyFont="1" applyBorder="1">
      <alignment vertical="center"/>
    </xf>
    <xf numFmtId="176" fontId="4" fillId="2" borderId="16" xfId="2" applyNumberFormat="1" applyFont="1" applyFill="1" applyBorder="1">
      <alignment vertical="center"/>
    </xf>
    <xf numFmtId="38" fontId="4" fillId="0" borderId="13" xfId="1" applyFont="1" applyFill="1" applyBorder="1">
      <alignment vertical="center"/>
    </xf>
    <xf numFmtId="38" fontId="4" fillId="0" borderId="13" xfId="1" applyFont="1" applyBorder="1">
      <alignment vertical="center"/>
    </xf>
    <xf numFmtId="38" fontId="4" fillId="0" borderId="36" xfId="1" applyFont="1" applyBorder="1">
      <alignment vertical="center"/>
    </xf>
    <xf numFmtId="38" fontId="4" fillId="0" borderId="37" xfId="1" applyFont="1" applyBorder="1">
      <alignment vertical="center"/>
    </xf>
    <xf numFmtId="38" fontId="4" fillId="0" borderId="39" xfId="1" applyFont="1" applyBorder="1">
      <alignment vertical="center"/>
    </xf>
    <xf numFmtId="38" fontId="4" fillId="2" borderId="12" xfId="1" applyFont="1" applyFill="1" applyBorder="1">
      <alignment vertical="center"/>
    </xf>
    <xf numFmtId="38" fontId="4" fillId="0" borderId="41" xfId="1" applyFont="1" applyBorder="1">
      <alignment vertical="center"/>
    </xf>
    <xf numFmtId="38" fontId="4" fillId="0" borderId="11" xfId="1" applyFont="1" applyBorder="1">
      <alignment vertical="center"/>
    </xf>
    <xf numFmtId="38" fontId="4" fillId="0" borderId="10" xfId="1" applyFont="1" applyBorder="1">
      <alignment vertical="center"/>
    </xf>
    <xf numFmtId="38" fontId="4" fillId="0" borderId="20" xfId="1" applyFont="1" applyBorder="1">
      <alignment vertical="center"/>
    </xf>
    <xf numFmtId="38" fontId="4" fillId="0" borderId="22" xfId="1" applyFont="1" applyFill="1" applyBorder="1">
      <alignment vertical="center"/>
    </xf>
    <xf numFmtId="38" fontId="4" fillId="0" borderId="8" xfId="1" applyFont="1" applyFill="1" applyBorder="1">
      <alignment vertical="center"/>
    </xf>
    <xf numFmtId="38" fontId="4" fillId="0" borderId="21" xfId="1" applyFont="1" applyBorder="1">
      <alignment vertical="center"/>
    </xf>
    <xf numFmtId="38" fontId="4" fillId="0" borderId="42" xfId="1" applyFont="1" applyBorder="1">
      <alignment vertical="center"/>
    </xf>
    <xf numFmtId="38" fontId="4" fillId="0" borderId="43" xfId="1" applyFont="1" applyBorder="1">
      <alignment vertical="center"/>
    </xf>
    <xf numFmtId="38" fontId="4" fillId="0" borderId="44" xfId="1" applyFont="1" applyBorder="1">
      <alignment vertical="center"/>
    </xf>
    <xf numFmtId="38" fontId="4" fillId="0" borderId="46" xfId="1" applyFont="1" applyBorder="1">
      <alignment vertical="center"/>
    </xf>
    <xf numFmtId="38" fontId="4" fillId="0" borderId="33" xfId="1" applyFont="1" applyBorder="1">
      <alignment vertical="center"/>
    </xf>
    <xf numFmtId="38" fontId="4" fillId="0" borderId="31" xfId="1" applyFont="1" applyFill="1" applyBorder="1">
      <alignment vertical="center"/>
    </xf>
    <xf numFmtId="38" fontId="4" fillId="2" borderId="34" xfId="1" applyFont="1" applyFill="1" applyBorder="1">
      <alignment vertical="center"/>
    </xf>
    <xf numFmtId="38" fontId="4" fillId="0" borderId="47" xfId="1" applyFont="1" applyBorder="1">
      <alignment vertical="center"/>
    </xf>
    <xf numFmtId="38" fontId="4" fillId="0" borderId="40" xfId="1" applyFont="1" applyBorder="1">
      <alignment vertical="center"/>
    </xf>
    <xf numFmtId="38" fontId="4" fillId="0" borderId="39" xfId="1" applyFont="1" applyBorder="1" applyAlignment="1">
      <alignment horizontal="center" vertical="center"/>
    </xf>
    <xf numFmtId="38" fontId="4" fillId="0" borderId="37" xfId="1" applyFont="1" applyFill="1" applyBorder="1" applyAlignment="1">
      <alignment horizontal="center" vertical="center"/>
    </xf>
    <xf numFmtId="38" fontId="4" fillId="0" borderId="40" xfId="1" applyFont="1" applyFill="1" applyBorder="1" applyAlignment="1">
      <alignment horizontal="center" vertical="center"/>
    </xf>
    <xf numFmtId="38" fontId="4" fillId="0" borderId="41" xfId="1" applyFont="1" applyBorder="1" applyAlignment="1">
      <alignment horizontal="center" vertical="center"/>
    </xf>
    <xf numFmtId="38" fontId="4" fillId="0" borderId="42" xfId="1" applyFont="1" applyBorder="1" applyAlignment="1">
      <alignment horizontal="center" vertical="center"/>
    </xf>
    <xf numFmtId="38" fontId="4" fillId="0" borderId="8" xfId="1" applyFont="1" applyBorder="1">
      <alignment vertical="center"/>
    </xf>
    <xf numFmtId="38" fontId="4" fillId="2" borderId="21" xfId="1" applyFont="1" applyFill="1" applyBorder="1">
      <alignment vertical="center"/>
    </xf>
    <xf numFmtId="38" fontId="4" fillId="0" borderId="45" xfId="1" applyFont="1" applyFill="1" applyBorder="1">
      <alignment vertical="center"/>
    </xf>
    <xf numFmtId="38" fontId="4" fillId="0" borderId="22" xfId="1" applyFont="1" applyBorder="1">
      <alignment vertical="center"/>
    </xf>
    <xf numFmtId="38" fontId="4" fillId="0" borderId="37" xfId="1" applyFont="1" applyBorder="1" applyAlignment="1">
      <alignment horizontal="center" vertical="center"/>
    </xf>
    <xf numFmtId="38" fontId="4" fillId="0" borderId="24" xfId="1" applyFont="1" applyBorder="1">
      <alignment vertical="center"/>
    </xf>
    <xf numFmtId="176" fontId="4" fillId="0" borderId="13" xfId="2" applyNumberFormat="1" applyFont="1" applyFill="1" applyBorder="1">
      <alignment vertical="center"/>
    </xf>
    <xf numFmtId="176" fontId="4" fillId="0" borderId="14" xfId="2" applyNumberFormat="1" applyFont="1" applyFill="1" applyBorder="1">
      <alignment vertical="center"/>
    </xf>
    <xf numFmtId="176" fontId="4" fillId="0" borderId="1" xfId="2" applyNumberFormat="1" applyFont="1" applyBorder="1">
      <alignment vertical="center"/>
    </xf>
    <xf numFmtId="176" fontId="4" fillId="0" borderId="19" xfId="2" applyNumberFormat="1" applyFont="1" applyBorder="1">
      <alignment vertical="center"/>
    </xf>
    <xf numFmtId="38" fontId="4" fillId="0" borderId="38" xfId="1" applyFont="1" applyBorder="1" applyAlignment="1">
      <alignment horizontal="center" vertical="center"/>
    </xf>
    <xf numFmtId="38" fontId="0" fillId="0" borderId="0" xfId="1" applyFont="1" applyFill="1" applyBorder="1">
      <alignment vertical="center"/>
    </xf>
    <xf numFmtId="38" fontId="3" fillId="0" borderId="0" xfId="1" applyFont="1" applyFill="1" applyBorder="1">
      <alignment vertical="center"/>
    </xf>
    <xf numFmtId="38" fontId="5" fillId="0" borderId="0" xfId="1" applyFont="1" applyFill="1" applyBorder="1">
      <alignment vertical="center"/>
    </xf>
    <xf numFmtId="176" fontId="5" fillId="0" borderId="0" xfId="1" applyNumberFormat="1" applyFont="1" applyFill="1" applyBorder="1">
      <alignment vertical="center"/>
    </xf>
    <xf numFmtId="176" fontId="5" fillId="0" borderId="0" xfId="2" applyNumberFormat="1" applyFont="1" applyFill="1" applyBorder="1">
      <alignment vertical="center"/>
    </xf>
    <xf numFmtId="3" fontId="5" fillId="0" borderId="41" xfId="1" applyNumberFormat="1" applyFont="1" applyBorder="1" applyAlignment="1">
      <alignment horizontal="center" vertical="center"/>
    </xf>
    <xf numFmtId="3" fontId="5" fillId="0" borderId="39" xfId="1" applyNumberFormat="1" applyFont="1" applyBorder="1" applyAlignment="1">
      <alignment horizontal="center" vertical="center"/>
    </xf>
    <xf numFmtId="3" fontId="5" fillId="0" borderId="37" xfId="1" applyNumberFormat="1" applyFont="1" applyBorder="1" applyAlignment="1">
      <alignment horizontal="center" vertical="center"/>
    </xf>
    <xf numFmtId="3" fontId="5" fillId="0" borderId="38" xfId="1" applyNumberFormat="1" applyFont="1" applyBorder="1" applyAlignment="1">
      <alignment horizontal="center" vertical="center"/>
    </xf>
    <xf numFmtId="3" fontId="5" fillId="0" borderId="11" xfId="1" applyNumberFormat="1" applyFont="1" applyBorder="1">
      <alignment vertical="center"/>
    </xf>
    <xf numFmtId="3" fontId="5" fillId="2" borderId="12" xfId="1" applyNumberFormat="1" applyFont="1" applyFill="1" applyBorder="1">
      <alignment vertical="center"/>
    </xf>
    <xf numFmtId="3" fontId="5" fillId="0" borderId="13" xfId="1" applyNumberFormat="1" applyFont="1" applyBorder="1">
      <alignment vertical="center"/>
    </xf>
    <xf numFmtId="3" fontId="5" fillId="0" borderId="14" xfId="1" applyNumberFormat="1" applyFont="1" applyBorder="1">
      <alignment vertical="center"/>
    </xf>
    <xf numFmtId="3" fontId="5" fillId="0" borderId="10" xfId="1" applyNumberFormat="1" applyFont="1" applyBorder="1">
      <alignment vertical="center"/>
    </xf>
    <xf numFmtId="3" fontId="5" fillId="0" borderId="1" xfId="1" applyNumberFormat="1" applyFont="1" applyBorder="1">
      <alignment vertical="center"/>
    </xf>
    <xf numFmtId="3" fontId="5" fillId="2" borderId="2" xfId="1" applyNumberFormat="1" applyFont="1" applyFill="1" applyBorder="1">
      <alignment vertical="center"/>
    </xf>
    <xf numFmtId="3" fontId="5" fillId="0" borderId="2" xfId="1" applyNumberFormat="1" applyFont="1" applyBorder="1">
      <alignment vertical="center"/>
    </xf>
    <xf numFmtId="3" fontId="5" fillId="0" borderId="3" xfId="1" applyNumberFormat="1" applyFont="1" applyBorder="1">
      <alignment vertical="center"/>
    </xf>
    <xf numFmtId="3" fontId="5" fillId="0" borderId="20" xfId="1" applyNumberFormat="1" applyFont="1" applyBorder="1">
      <alignment vertical="center"/>
    </xf>
    <xf numFmtId="3" fontId="5" fillId="0" borderId="19" xfId="1" applyNumberFormat="1" applyFont="1" applyBorder="1">
      <alignment vertical="center"/>
    </xf>
    <xf numFmtId="3" fontId="5" fillId="0" borderId="16" xfId="1" applyNumberFormat="1" applyFont="1" applyBorder="1">
      <alignment vertical="center"/>
    </xf>
    <xf numFmtId="3" fontId="5" fillId="2" borderId="17" xfId="1" applyNumberFormat="1" applyFont="1" applyFill="1" applyBorder="1">
      <alignment vertical="center"/>
    </xf>
    <xf numFmtId="176" fontId="5" fillId="0" borderId="13" xfId="1" applyNumberFormat="1" applyFont="1" applyBorder="1">
      <alignment vertical="center"/>
    </xf>
    <xf numFmtId="38" fontId="5" fillId="0" borderId="37" xfId="1" applyFont="1" applyBorder="1" applyAlignment="1">
      <alignment horizontal="center" vertical="center"/>
    </xf>
    <xf numFmtId="38" fontId="5" fillId="0" borderId="38" xfId="1" applyFont="1" applyBorder="1" applyAlignment="1">
      <alignment horizontal="center" vertical="center"/>
    </xf>
    <xf numFmtId="38" fontId="5" fillId="0" borderId="39" xfId="1" applyFont="1" applyBorder="1" applyAlignment="1">
      <alignment horizontal="center" vertical="center"/>
    </xf>
    <xf numFmtId="38" fontId="5" fillId="2" borderId="12" xfId="1" applyFont="1" applyFill="1" applyBorder="1">
      <alignment vertical="center"/>
    </xf>
    <xf numFmtId="176" fontId="5" fillId="0" borderId="1" xfId="2" applyNumberFormat="1" applyFont="1" applyBorder="1">
      <alignment vertical="center"/>
    </xf>
    <xf numFmtId="38" fontId="5" fillId="0" borderId="41" xfId="1" applyFont="1" applyBorder="1" applyAlignment="1">
      <alignment horizontal="center" vertical="center"/>
    </xf>
    <xf numFmtId="38" fontId="5" fillId="0" borderId="11" xfId="1" applyFont="1" applyBorder="1">
      <alignment vertical="center"/>
    </xf>
    <xf numFmtId="38" fontId="5" fillId="0" borderId="10" xfId="1" applyFont="1" applyBorder="1">
      <alignment vertical="center"/>
    </xf>
    <xf numFmtId="38" fontId="5" fillId="0" borderId="20" xfId="1" applyFont="1" applyBorder="1">
      <alignment vertical="center"/>
    </xf>
    <xf numFmtId="176" fontId="5" fillId="0" borderId="14" xfId="1" applyNumberFormat="1" applyFont="1" applyBorder="1">
      <alignment vertical="center"/>
    </xf>
    <xf numFmtId="176" fontId="5" fillId="0" borderId="3" xfId="2" applyNumberFormat="1" applyFont="1" applyBorder="1">
      <alignment vertical="center"/>
    </xf>
    <xf numFmtId="176" fontId="5" fillId="0" borderId="19" xfId="2" applyNumberFormat="1" applyFont="1" applyBorder="1">
      <alignment vertical="center"/>
    </xf>
    <xf numFmtId="176" fontId="5" fillId="0" borderId="16" xfId="2" applyNumberFormat="1" applyFont="1" applyBorder="1">
      <alignment vertical="center"/>
    </xf>
    <xf numFmtId="38" fontId="5" fillId="2" borderId="17" xfId="1" applyFont="1" applyFill="1" applyBorder="1">
      <alignment vertical="center"/>
    </xf>
    <xf numFmtId="9" fontId="4" fillId="0" borderId="3" xfId="2" applyFont="1" applyBorder="1">
      <alignment vertical="center"/>
    </xf>
    <xf numFmtId="9" fontId="4" fillId="0" borderId="14" xfId="2" applyFont="1" applyBorder="1">
      <alignment vertical="center"/>
    </xf>
    <xf numFmtId="0" fontId="4" fillId="0" borderId="41" xfId="0" applyFont="1" applyBorder="1" applyAlignment="1">
      <alignment horizontal="center" vertical="center"/>
    </xf>
    <xf numFmtId="0" fontId="4" fillId="0" borderId="48" xfId="0" applyFont="1" applyBorder="1" applyAlignment="1">
      <alignment horizontal="center" vertical="center"/>
    </xf>
    <xf numFmtId="9" fontId="4" fillId="0" borderId="49" xfId="2" applyFont="1" applyBorder="1">
      <alignment vertical="center"/>
    </xf>
    <xf numFmtId="9" fontId="4" fillId="0" borderId="50" xfId="2" applyFont="1" applyBorder="1">
      <alignment vertical="center"/>
    </xf>
    <xf numFmtId="9" fontId="4" fillId="0" borderId="11" xfId="2" applyFont="1" applyBorder="1">
      <alignment vertical="center"/>
    </xf>
    <xf numFmtId="9" fontId="4" fillId="0" borderId="10" xfId="2" applyFont="1" applyBorder="1">
      <alignment vertical="center"/>
    </xf>
    <xf numFmtId="0" fontId="4" fillId="0" borderId="46" xfId="0" applyFont="1" applyBorder="1">
      <alignment vertical="center"/>
    </xf>
    <xf numFmtId="9" fontId="4" fillId="0" borderId="51" xfId="2" applyFont="1" applyBorder="1">
      <alignment vertical="center"/>
    </xf>
    <xf numFmtId="9" fontId="4" fillId="0" borderId="46" xfId="2" applyFont="1" applyBorder="1">
      <alignment vertical="center"/>
    </xf>
    <xf numFmtId="9" fontId="4" fillId="0" borderId="48" xfId="2" applyFont="1" applyBorder="1">
      <alignment vertical="center"/>
    </xf>
    <xf numFmtId="9" fontId="4" fillId="0" borderId="41" xfId="2" applyFont="1" applyBorder="1">
      <alignment vertical="center"/>
    </xf>
    <xf numFmtId="0" fontId="4" fillId="0" borderId="26" xfId="0" applyFont="1" applyBorder="1">
      <alignment vertical="center"/>
    </xf>
    <xf numFmtId="9" fontId="4" fillId="0" borderId="8" xfId="2" applyFont="1" applyBorder="1">
      <alignment vertical="center"/>
    </xf>
    <xf numFmtId="0" fontId="4" fillId="0" borderId="28" xfId="0" applyFont="1" applyBorder="1">
      <alignment vertical="center"/>
    </xf>
    <xf numFmtId="9" fontId="4" fillId="0" borderId="22" xfId="2" applyFont="1" applyBorder="1">
      <alignment vertical="center"/>
    </xf>
    <xf numFmtId="0" fontId="4" fillId="0" borderId="29" xfId="0" applyFont="1" applyBorder="1">
      <alignment vertical="center"/>
    </xf>
    <xf numFmtId="38" fontId="4" fillId="0" borderId="30" xfId="1" applyFont="1" applyBorder="1">
      <alignment vertical="center"/>
    </xf>
    <xf numFmtId="9" fontId="4" fillId="0" borderId="32" xfId="2" applyFont="1" applyBorder="1">
      <alignment vertical="center"/>
    </xf>
    <xf numFmtId="9" fontId="4" fillId="0" borderId="34" xfId="2" applyFont="1" applyBorder="1">
      <alignment vertical="center"/>
    </xf>
    <xf numFmtId="0" fontId="4" fillId="0" borderId="35" xfId="0" applyFont="1" applyBorder="1">
      <alignment vertical="center"/>
    </xf>
    <xf numFmtId="9" fontId="4" fillId="0" borderId="38" xfId="2" applyFont="1" applyBorder="1">
      <alignment vertical="center"/>
    </xf>
    <xf numFmtId="9" fontId="4" fillId="0" borderId="40" xfId="2" applyFont="1" applyBorder="1">
      <alignment vertical="center"/>
    </xf>
    <xf numFmtId="38" fontId="4" fillId="3" borderId="12" xfId="1" applyFont="1" applyFill="1" applyBorder="1">
      <alignment vertical="center"/>
    </xf>
    <xf numFmtId="38" fontId="4" fillId="3" borderId="22" xfId="1" applyFont="1" applyFill="1" applyBorder="1">
      <alignment vertical="center"/>
    </xf>
    <xf numFmtId="38" fontId="4" fillId="3" borderId="1" xfId="1" applyFont="1" applyFill="1" applyBorder="1">
      <alignment vertical="center"/>
    </xf>
    <xf numFmtId="38" fontId="4" fillId="3" borderId="8" xfId="1" applyFont="1" applyFill="1" applyBorder="1">
      <alignment vertical="center"/>
    </xf>
    <xf numFmtId="38" fontId="4" fillId="3" borderId="6" xfId="1" applyFont="1" applyFill="1" applyBorder="1">
      <alignment vertical="center"/>
    </xf>
    <xf numFmtId="38" fontId="4" fillId="3" borderId="3" xfId="1" applyFont="1" applyFill="1" applyBorder="1">
      <alignment vertical="center"/>
    </xf>
    <xf numFmtId="38" fontId="4" fillId="3" borderId="18" xfId="1" applyFont="1" applyFill="1" applyBorder="1">
      <alignment vertical="center"/>
    </xf>
    <xf numFmtId="38" fontId="4" fillId="3" borderId="14" xfId="1" applyFont="1" applyFill="1" applyBorder="1">
      <alignment vertical="center"/>
    </xf>
    <xf numFmtId="0" fontId="4" fillId="0" borderId="15" xfId="0" applyFont="1" applyBorder="1" applyAlignment="1">
      <alignment vertical="center" wrapText="1"/>
    </xf>
    <xf numFmtId="0" fontId="4" fillId="0" borderId="21" xfId="0" applyFont="1" applyBorder="1" applyAlignment="1">
      <alignment horizontal="center" vertical="center" wrapText="1"/>
    </xf>
    <xf numFmtId="38" fontId="4" fillId="0" borderId="15" xfId="1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38" fontId="4" fillId="0" borderId="39" xfId="1" applyFont="1" applyBorder="1" applyAlignment="1">
      <alignment horizontal="center" vertical="center"/>
    </xf>
    <xf numFmtId="38" fontId="4" fillId="0" borderId="40" xfId="1" applyFont="1" applyBorder="1" applyAlignment="1">
      <alignment horizontal="center" vertical="center"/>
    </xf>
    <xf numFmtId="0" fontId="6" fillId="0" borderId="17" xfId="0" applyFont="1" applyFill="1" applyBorder="1" applyAlignment="1">
      <alignment horizontal="center" vertical="center"/>
    </xf>
    <xf numFmtId="0" fontId="6" fillId="0" borderId="14" xfId="0" applyFont="1" applyFill="1" applyBorder="1" applyAlignment="1">
      <alignment horizontal="center" vertical="center"/>
    </xf>
    <xf numFmtId="0" fontId="6" fillId="0" borderId="12" xfId="0" applyFont="1" applyFill="1" applyBorder="1" applyAlignment="1">
      <alignment horizontal="center" vertical="center"/>
    </xf>
    <xf numFmtId="0" fontId="6" fillId="0" borderId="19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53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6" fillId="0" borderId="23" xfId="0" applyFont="1" applyFill="1" applyBorder="1" applyAlignment="1">
      <alignment horizontal="center" vertical="center"/>
    </xf>
    <xf numFmtId="0" fontId="6" fillId="0" borderId="11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52" xfId="0" applyFont="1" applyBorder="1" applyAlignment="1">
      <alignment horizontal="center" vertical="center"/>
    </xf>
    <xf numFmtId="0" fontId="4" fillId="0" borderId="54" xfId="0" applyFont="1" applyBorder="1" applyAlignment="1">
      <alignment horizontal="center" vertical="center"/>
    </xf>
    <xf numFmtId="0" fontId="4" fillId="0" borderId="55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53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62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6" fillId="0" borderId="30" xfId="0" applyFont="1" applyFill="1" applyBorder="1" applyAlignment="1">
      <alignment horizontal="center" vertical="center" wrapText="1"/>
    </xf>
    <xf numFmtId="0" fontId="6" fillId="0" borderId="60" xfId="0" applyFont="1" applyFill="1" applyBorder="1" applyAlignment="1">
      <alignment horizontal="center" vertical="center" wrapText="1"/>
    </xf>
    <xf numFmtId="0" fontId="6" fillId="0" borderId="34" xfId="0" applyFont="1" applyFill="1" applyBorder="1" applyAlignment="1">
      <alignment horizontal="center" vertical="center"/>
    </xf>
    <xf numFmtId="0" fontId="6" fillId="0" borderId="61" xfId="0" applyFont="1" applyFill="1" applyBorder="1" applyAlignment="1">
      <alignment horizontal="center" vertical="center"/>
    </xf>
    <xf numFmtId="0" fontId="6" fillId="0" borderId="46" xfId="0" applyFont="1" applyFill="1" applyBorder="1" applyAlignment="1">
      <alignment horizontal="center" vertical="center"/>
    </xf>
    <xf numFmtId="0" fontId="6" fillId="0" borderId="24" xfId="0" applyFont="1" applyFill="1" applyBorder="1" applyAlignment="1">
      <alignment horizontal="center" vertical="center"/>
    </xf>
    <xf numFmtId="0" fontId="4" fillId="0" borderId="56" xfId="0" applyFont="1" applyBorder="1" applyAlignment="1">
      <alignment horizontal="center" vertical="center" wrapText="1"/>
    </xf>
    <xf numFmtId="0" fontId="4" fillId="0" borderId="59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57" xfId="0" applyFont="1" applyBorder="1" applyAlignment="1">
      <alignment horizontal="center" vertical="center" wrapText="1"/>
    </xf>
    <xf numFmtId="0" fontId="6" fillId="0" borderId="56" xfId="0" applyFont="1" applyFill="1" applyBorder="1" applyAlignment="1">
      <alignment horizontal="center" vertical="center"/>
    </xf>
    <xf numFmtId="0" fontId="6" fillId="0" borderId="18" xfId="0" applyFont="1" applyFill="1" applyBorder="1" applyAlignment="1">
      <alignment horizontal="center" vertical="center"/>
    </xf>
    <xf numFmtId="0" fontId="6" fillId="0" borderId="58" xfId="0" applyFont="1" applyFill="1" applyBorder="1" applyAlignment="1">
      <alignment horizontal="center" vertical="center" wrapText="1"/>
    </xf>
    <xf numFmtId="0" fontId="6" fillId="0" borderId="22" xfId="0" applyFont="1" applyFill="1" applyBorder="1" applyAlignment="1">
      <alignment horizontal="center" vertical="center" wrapText="1"/>
    </xf>
    <xf numFmtId="0" fontId="4" fillId="0" borderId="62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38" fontId="4" fillId="0" borderId="4" xfId="1" applyFont="1" applyBorder="1" applyAlignment="1">
      <alignment horizontal="center" vertical="center"/>
    </xf>
    <xf numFmtId="38" fontId="4" fillId="0" borderId="5" xfId="1" applyFont="1" applyBorder="1" applyAlignment="1">
      <alignment horizontal="center" vertical="center"/>
    </xf>
    <xf numFmtId="38" fontId="4" fillId="0" borderId="9" xfId="1" applyFont="1" applyBorder="1" applyAlignment="1">
      <alignment horizontal="center" vertical="center"/>
    </xf>
    <xf numFmtId="38" fontId="4" fillId="0" borderId="7" xfId="1" applyFont="1" applyBorder="1" applyAlignment="1">
      <alignment horizontal="center" vertical="center"/>
    </xf>
    <xf numFmtId="38" fontId="4" fillId="0" borderId="39" xfId="1" applyFont="1" applyBorder="1" applyAlignment="1">
      <alignment horizontal="center" vertical="center"/>
    </xf>
    <xf numFmtId="38" fontId="4" fillId="0" borderId="40" xfId="1" applyFont="1" applyBorder="1" applyAlignment="1">
      <alignment horizontal="center" vertical="center"/>
    </xf>
    <xf numFmtId="38" fontId="4" fillId="0" borderId="36" xfId="1" applyFont="1" applyBorder="1" applyAlignment="1">
      <alignment horizontal="center" vertical="center"/>
    </xf>
    <xf numFmtId="38" fontId="4" fillId="0" borderId="38" xfId="1" applyFont="1" applyBorder="1" applyAlignment="1">
      <alignment horizontal="center" vertical="center"/>
    </xf>
    <xf numFmtId="0" fontId="7" fillId="0" borderId="0" xfId="0" applyFont="1">
      <alignment vertical="center"/>
    </xf>
    <xf numFmtId="0" fontId="0" fillId="0" borderId="0" xfId="0" applyAlignment="1">
      <alignment horizontal="center" vertical="center" wrapText="1"/>
    </xf>
  </cellXfs>
  <cellStyles count="3">
    <cellStyle name="パーセント" xfId="2" builtinId="5"/>
    <cellStyle name="桁区切り" xfId="1" builtinId="6"/>
    <cellStyle name="標準" xfId="0" builtinId="0"/>
  </cellStyles>
  <dxfs count="0"/>
  <tableStyles count="0" defaultTableStyle="TableStyleMedium2" defaultPivotStyle="PivotStyleLight16"/>
  <colors>
    <mruColors>
      <color rgb="FFFF99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harts/_rels/chart1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1.xml"/><Relationship Id="rId2" Type="http://schemas.microsoft.com/office/2011/relationships/chartColorStyle" Target="colors1.xml"/><Relationship Id="rId1" Type="http://schemas.microsoft.com/office/2011/relationships/chartStyle" Target="style1.xml"/><Relationship Id="rId4" Type="http://schemas.openxmlformats.org/officeDocument/2006/relationships/chartUserShapes" Target="../drawings/drawing4.xml"/></Relationships>
</file>

<file path=xl/charts/_rels/chart2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2.xml"/><Relationship Id="rId2" Type="http://schemas.microsoft.com/office/2011/relationships/chartColorStyle" Target="colors2.xml"/><Relationship Id="rId1" Type="http://schemas.microsoft.com/office/2011/relationships/chartStyle" Target="style2.xml"/><Relationship Id="rId4" Type="http://schemas.openxmlformats.org/officeDocument/2006/relationships/chartUserShapes" Target="../drawings/drawing6.xml"/></Relationships>
</file>

<file path=xl/charts/_rels/chart3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3.xml"/><Relationship Id="rId2" Type="http://schemas.microsoft.com/office/2011/relationships/chartColorStyle" Target="colors3.xml"/><Relationship Id="rId1" Type="http://schemas.microsoft.com/office/2011/relationships/chartStyle" Target="style3.xml"/><Relationship Id="rId4" Type="http://schemas.openxmlformats.org/officeDocument/2006/relationships/chartUserShapes" Target="../drawings/drawing8.xml"/></Relationships>
</file>

<file path=xl/charts/_rels/chart4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4.xml"/><Relationship Id="rId2" Type="http://schemas.microsoft.com/office/2011/relationships/chartColorStyle" Target="colors4.xml"/><Relationship Id="rId1" Type="http://schemas.microsoft.com/office/2011/relationships/chartStyle" Target="style4.xml"/><Relationship Id="rId4" Type="http://schemas.openxmlformats.org/officeDocument/2006/relationships/chartUserShapes" Target="../drawings/drawing10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5"/>
    </mc:Choice>
    <mc:Fallback>
      <c:style val="5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1"/>
    <c:plotArea>
      <c:layout/>
      <c:bubbleChart>
        <c:varyColors val="0"/>
        <c:ser>
          <c:idx val="0"/>
          <c:order val="0"/>
          <c:tx>
            <c:strRef>
              <c:f>Fig.3!$A$4:$A$27</c:f>
              <c:strCache>
                <c:ptCount val="24"/>
                <c:pt idx="0">
                  <c:v>Beverages and Foods</c:v>
                </c:pt>
                <c:pt idx="1">
                  <c:v>Chemical products</c:v>
                </c:pt>
                <c:pt idx="2">
                  <c:v>Petroleum and coal products</c:v>
                </c:pt>
                <c:pt idx="3">
                  <c:v>Plastic and rubber products</c:v>
                </c:pt>
                <c:pt idx="4">
                  <c:v>Iron and steel</c:v>
                </c:pt>
                <c:pt idx="5">
                  <c:v>Metal products</c:v>
                </c:pt>
                <c:pt idx="6">
                  <c:v>General-purpose machinery</c:v>
                </c:pt>
                <c:pt idx="7">
                  <c:v>Production machinery</c:v>
                </c:pt>
                <c:pt idx="8">
                  <c:v>Electronic components</c:v>
                </c:pt>
                <c:pt idx="9">
                  <c:v>Information and communication electronics equipment</c:v>
                </c:pt>
                <c:pt idx="10">
                  <c:v>Transportation equipment</c:v>
                </c:pt>
                <c:pt idx="11">
                  <c:v>Miscellaneous manufacturing products</c:v>
                </c:pt>
                <c:pt idx="12">
                  <c:v>Construction</c:v>
                </c:pt>
                <c:pt idx="13">
                  <c:v>Electricity, gas and heat supply</c:v>
                </c:pt>
                <c:pt idx="14">
                  <c:v>Water supply</c:v>
                </c:pt>
                <c:pt idx="15">
                  <c:v>Commerce</c:v>
                </c:pt>
                <c:pt idx="16">
                  <c:v>Finance and insurance</c:v>
                </c:pt>
                <c:pt idx="17">
                  <c:v>Real estate</c:v>
                </c:pt>
                <c:pt idx="18">
                  <c:v>Transport and postal services</c:v>
                </c:pt>
                <c:pt idx="19">
                  <c:v>Information and communications</c:v>
                </c:pt>
                <c:pt idx="20">
                  <c:v>Education and research</c:v>
                </c:pt>
                <c:pt idx="21">
                  <c:v>Medical, health care and welfare</c:v>
                </c:pt>
                <c:pt idx="22">
                  <c:v>Business services</c:v>
                </c:pt>
                <c:pt idx="23">
                  <c:v>Personal services</c:v>
                </c:pt>
              </c:strCache>
            </c:strRef>
          </c:tx>
          <c:spPr>
            <a:solidFill>
              <a:schemeClr val="accent3">
                <a:alpha val="75000"/>
              </a:schemeClr>
            </a:solidFill>
            <a:ln>
              <a:solidFill>
                <a:sysClr val="windowText" lastClr="000000"/>
              </a:solidFill>
            </a:ln>
            <a:effectLst/>
          </c:spPr>
          <c:invertIfNegative val="0"/>
          <c:dLbls>
            <c:dLbl>
              <c:idx val="0"/>
              <c:layout>
                <c:manualLayout>
                  <c:x val="5.3691275167785234E-2"/>
                  <c:y val="0.26037190128261944"/>
                </c:manualLayout>
              </c:layout>
              <c:tx>
                <c:rich>
                  <a:bodyPr/>
                  <a:lstStyle/>
                  <a:p>
                    <a:fld id="{F01A83A0-F21C-412F-8AC3-912154D04417}" type="CELLRANGE">
                      <a:rPr lang="en-US" altLang="ja-JP"/>
                      <a:pPr/>
                      <a:t>[CELLRANGE]</a:t>
                    </a:fld>
                    <a:endParaRPr lang="ja-JP" alt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0-6C43-487B-9DB1-218070EFE99A}"/>
                </c:ext>
              </c:extLst>
            </c:dLbl>
            <c:dLbl>
              <c:idx val="1"/>
              <c:layout>
                <c:manualLayout>
                  <c:x val="-0.14317673378076076"/>
                  <c:y val="-0.11731041706139995"/>
                </c:manualLayout>
              </c:layout>
              <c:tx>
                <c:rich>
                  <a:bodyPr/>
                  <a:lstStyle/>
                  <a:p>
                    <a:fld id="{6E8066F6-2AA6-4A8C-BC44-F163ED7D2E9E}" type="CELLRANGE">
                      <a:rPr lang="en-US" altLang="ja-JP"/>
                      <a:pPr/>
                      <a:t>[CELLRANGE]</a:t>
                    </a:fld>
                    <a:endParaRPr lang="ja-JP" alt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1-6C43-487B-9DB1-218070EFE99A}"/>
                </c:ext>
              </c:extLst>
            </c:dLbl>
            <c:dLbl>
              <c:idx val="2"/>
              <c:layout>
                <c:manualLayout>
                  <c:x val="-6.9798657718120799E-2"/>
                  <c:y val="-9.7281809270429231E-2"/>
                </c:manualLayout>
              </c:layout>
              <c:tx>
                <c:rich>
                  <a:bodyPr/>
                  <a:lstStyle/>
                  <a:p>
                    <a:fld id="{137CFB39-40ED-4B5B-B094-5B84610C73EC}" type="CELLRANGE">
                      <a:rPr lang="en-US" altLang="ja-JP"/>
                      <a:pPr/>
                      <a:t>[CELLRANGE]</a:t>
                    </a:fld>
                    <a:endParaRPr lang="ja-JP" alt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2-6C43-487B-9DB1-218070EFE99A}"/>
                </c:ext>
              </c:extLst>
            </c:dLbl>
            <c:dLbl>
              <c:idx val="3"/>
              <c:layout>
                <c:manualLayout>
                  <c:x val="3.5794183445190156E-2"/>
                  <c:y val="9.8806146281831916E-2"/>
                </c:manualLayout>
              </c:layout>
              <c:tx>
                <c:rich>
                  <a:bodyPr/>
                  <a:lstStyle/>
                  <a:p>
                    <a:fld id="{576B9F47-90B0-4CBA-92AE-AD7D2A1C2ABB}" type="CELLRANGE">
                      <a:rPr lang="en-US" altLang="ja-JP"/>
                      <a:pPr/>
                      <a:t>[CELLRANGE]</a:t>
                    </a:fld>
                    <a:endParaRPr lang="ja-JP" alt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3-6C43-487B-9DB1-218070EFE99A}"/>
                </c:ext>
              </c:extLst>
            </c:dLbl>
            <c:dLbl>
              <c:idx val="4"/>
              <c:layout>
                <c:manualLayout>
                  <c:x val="3.0425055928411503E-2"/>
                  <c:y val="-4.0057215581941502E-2"/>
                </c:manualLayout>
              </c:layout>
              <c:tx>
                <c:rich>
                  <a:bodyPr/>
                  <a:lstStyle/>
                  <a:p>
                    <a:fld id="{079FDF0D-C381-4670-AA27-A10985929363}" type="CELLRANGE">
                      <a:rPr lang="en-US" altLang="ja-JP"/>
                      <a:pPr/>
                      <a:t>[CELLRANGE]</a:t>
                    </a:fld>
                    <a:endParaRPr lang="ja-JP" alt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4-6C43-487B-9DB1-218070EFE99A}"/>
                </c:ext>
              </c:extLst>
            </c:dLbl>
            <c:dLbl>
              <c:idx val="5"/>
              <c:layout>
                <c:manualLayout>
                  <c:x val="4.1163310961968617E-2"/>
                  <c:y val="0.16595132169661458"/>
                </c:manualLayout>
              </c:layout>
              <c:tx>
                <c:rich>
                  <a:bodyPr/>
                  <a:lstStyle/>
                  <a:p>
                    <a:fld id="{0A814D3E-F1D2-47AA-8057-B3831587D651}" type="CELLRANGE">
                      <a:rPr lang="en-US" altLang="ja-JP"/>
                      <a:pPr/>
                      <a:t>[CELLRANGE]</a:t>
                    </a:fld>
                    <a:endParaRPr lang="ja-JP" alt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5-6C43-487B-9DB1-218070EFE99A}"/>
                </c:ext>
              </c:extLst>
            </c:dLbl>
            <c:dLbl>
              <c:idx val="6"/>
              <c:layout>
                <c:manualLayout>
                  <c:x val="2.863534675615206E-2"/>
                  <c:y val="9.7416309594964778E-2"/>
                </c:manualLayout>
              </c:layout>
              <c:tx>
                <c:rich>
                  <a:bodyPr/>
                  <a:lstStyle/>
                  <a:p>
                    <a:fld id="{60ABAD4C-07AC-4F79-8B95-54A82CACE58A}" type="CELLRANGE">
                      <a:rPr lang="en-US" altLang="ja-JP"/>
                      <a:pPr/>
                      <a:t>[CELLRANGE]</a:t>
                    </a:fld>
                    <a:endParaRPr lang="ja-JP" alt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6-6C43-487B-9DB1-218070EFE99A}"/>
                </c:ext>
              </c:extLst>
            </c:dLbl>
            <c:dLbl>
              <c:idx val="7"/>
              <c:layout>
                <c:manualLayout>
                  <c:x val="4.6532438478747204E-2"/>
                  <c:y val="0.19484478504843025"/>
                </c:manualLayout>
              </c:layout>
              <c:tx>
                <c:rich>
                  <a:bodyPr/>
                  <a:lstStyle/>
                  <a:p>
                    <a:fld id="{9C787CA3-D08C-4E63-A586-7DFF0C5E186B}" type="CELLRANGE">
                      <a:rPr lang="en-US" altLang="ja-JP"/>
                      <a:pPr/>
                      <a:t>[CELLRANGE]</a:t>
                    </a:fld>
                    <a:endParaRPr lang="ja-JP" alt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7-6C43-487B-9DB1-218070EFE99A}"/>
                </c:ext>
              </c:extLst>
            </c:dLbl>
            <c:dLbl>
              <c:idx val="8"/>
              <c:layout>
                <c:manualLayout>
                  <c:x val="-5.7270693512304252E-2"/>
                  <c:y val="0.24885353680656566"/>
                </c:manualLayout>
              </c:layout>
              <c:tx>
                <c:rich>
                  <a:bodyPr/>
                  <a:lstStyle/>
                  <a:p>
                    <a:fld id="{90E1916E-B571-4A8A-9A19-3500F66A1CF2}" type="CELLRANGE">
                      <a:rPr lang="en-US" altLang="ja-JP"/>
                      <a:pPr/>
                      <a:t>[CELLRANGE]</a:t>
                    </a:fld>
                    <a:endParaRPr lang="ja-JP" alt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8-6C43-487B-9DB1-218070EFE99A}"/>
                </c:ext>
              </c:extLst>
            </c:dLbl>
            <c:dLbl>
              <c:idx val="9"/>
              <c:layout>
                <c:manualLayout>
                  <c:x val="4.4742729306487566E-2"/>
                  <c:y val="7.8777538490861304E-2"/>
                </c:manualLayout>
              </c:layout>
              <c:tx>
                <c:rich>
                  <a:bodyPr/>
                  <a:lstStyle/>
                  <a:p>
                    <a:fld id="{F615F4C5-7428-4FDB-9C8B-331C54DD5705}" type="CELLRANGE">
                      <a:rPr lang="en-US" altLang="ja-JP"/>
                      <a:pPr/>
                      <a:t>[CELLRANGE]</a:t>
                    </a:fld>
                    <a:endParaRPr lang="ja-JP" alt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9-6C43-487B-9DB1-218070EFE99A}"/>
                </c:ext>
              </c:extLst>
            </c:dLbl>
            <c:dLbl>
              <c:idx val="10"/>
              <c:layout>
                <c:manualLayout>
                  <c:x val="3.2214765100671144E-2"/>
                  <c:y val="-0.14962766840645952"/>
                </c:manualLayout>
              </c:layout>
              <c:tx>
                <c:rich>
                  <a:bodyPr/>
                  <a:lstStyle/>
                  <a:p>
                    <a:fld id="{19B42247-2CDB-4099-836E-5B089B523159}" type="CELLRANGE">
                      <a:rPr lang="en-US" altLang="ja-JP"/>
                      <a:pPr/>
                      <a:t>[CELLRANGE]</a:t>
                    </a:fld>
                    <a:endParaRPr lang="ja-JP" alt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A-6C43-487B-9DB1-218070EFE99A}"/>
                </c:ext>
              </c:extLst>
            </c:dLbl>
            <c:dLbl>
              <c:idx val="11"/>
              <c:layout>
                <c:manualLayout>
                  <c:x val="5.5480984340044739E-2"/>
                  <c:y val="-0.23674850759836716"/>
                </c:manualLayout>
              </c:layout>
              <c:tx>
                <c:rich>
                  <a:bodyPr/>
                  <a:lstStyle/>
                  <a:p>
                    <a:fld id="{49627F22-ECFF-4225-A474-30127413FA5F}" type="CELLRANGE">
                      <a:rPr lang="en-US" altLang="ja-JP"/>
                      <a:pPr/>
                      <a:t>[CELLRANGE]</a:t>
                    </a:fld>
                    <a:endParaRPr lang="ja-JP" alt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B-6C43-487B-9DB1-218070EFE99A}"/>
                </c:ext>
              </c:extLst>
            </c:dLbl>
            <c:dLbl>
              <c:idx val="12"/>
              <c:layout>
                <c:manualLayout>
                  <c:x val="-0.20223713646532446"/>
                  <c:y val="-8.9149608743737674E-2"/>
                </c:manualLayout>
              </c:layout>
              <c:tx>
                <c:rich>
                  <a:bodyPr/>
                  <a:lstStyle/>
                  <a:p>
                    <a:fld id="{2FB09DE9-A06F-4555-98D7-0ECDD02307D7}" type="CELLRANGE">
                      <a:rPr lang="en-US" altLang="ja-JP"/>
                      <a:pPr/>
                      <a:t>[CELLRANGE]</a:t>
                    </a:fld>
                    <a:endParaRPr lang="ja-JP" alt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C-6C43-487B-9DB1-218070EFE99A}"/>
                </c:ext>
              </c:extLst>
            </c:dLbl>
            <c:dLbl>
              <c:idx val="13"/>
              <c:layout>
                <c:manualLayout>
                  <c:x val="-0.17002237136465329"/>
                  <c:y val="-0.10545771677025294"/>
                </c:manualLayout>
              </c:layout>
              <c:tx>
                <c:rich>
                  <a:bodyPr/>
                  <a:lstStyle/>
                  <a:p>
                    <a:fld id="{33905167-2F9B-4A8F-BB1B-DE3D7A1E4A78}" type="CELLRANGE">
                      <a:rPr lang="en-US" altLang="ja-JP"/>
                      <a:pPr/>
                      <a:t>[CELLRANGE]</a:t>
                    </a:fld>
                    <a:endParaRPr lang="ja-JP" alt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D-6C43-487B-9DB1-218070EFE99A}"/>
                </c:ext>
              </c:extLst>
            </c:dLbl>
            <c:dLbl>
              <c:idx val="14"/>
              <c:layout>
                <c:manualLayout>
                  <c:x val="-7.1588366890380312E-2"/>
                  <c:y val="-7.1530742110609738E-2"/>
                </c:manualLayout>
              </c:layout>
              <c:tx>
                <c:rich>
                  <a:bodyPr/>
                  <a:lstStyle/>
                  <a:p>
                    <a:fld id="{0F244CCA-7312-4640-A330-67AF36C0CD85}" type="CELLRANGE">
                      <a:rPr lang="en-US" altLang="ja-JP"/>
                      <a:pPr/>
                      <a:t>[CELLRANGE]</a:t>
                    </a:fld>
                    <a:endParaRPr lang="ja-JP" alt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E-6C43-487B-9DB1-218070EFE99A}"/>
                </c:ext>
              </c:extLst>
            </c:dLbl>
            <c:dLbl>
              <c:idx val="15"/>
              <c:layout>
                <c:manualLayout>
                  <c:x val="-0.18791946308724833"/>
                  <c:y val="-2.564102564102564E-2"/>
                </c:manualLayout>
              </c:layout>
              <c:tx>
                <c:rich>
                  <a:bodyPr/>
                  <a:lstStyle/>
                  <a:p>
                    <a:fld id="{7B2157B2-B26F-4430-B61F-8ABFCDFB07C1}" type="CELLRANGE">
                      <a:rPr lang="en-US" altLang="ja-JP"/>
                      <a:pPr/>
                      <a:t>[CELLRANGE]</a:t>
                    </a:fld>
                    <a:endParaRPr lang="ja-JP" alt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F-6C43-487B-9DB1-218070EFE99A}"/>
                </c:ext>
              </c:extLst>
            </c:dLbl>
            <c:dLbl>
              <c:idx val="16"/>
              <c:layout>
                <c:manualLayout>
                  <c:x val="-0.33288590604026852"/>
                  <c:y val="-6.5808282741760954E-2"/>
                </c:manualLayout>
              </c:layout>
              <c:tx>
                <c:rich>
                  <a:bodyPr/>
                  <a:lstStyle/>
                  <a:p>
                    <a:fld id="{DF15EC81-3919-4467-A033-840FD77746C1}" type="CELLRANGE">
                      <a:rPr lang="en-US" altLang="ja-JP"/>
                      <a:pPr/>
                      <a:t>[CELLRANGE]</a:t>
                    </a:fld>
                    <a:endParaRPr lang="ja-JP" alt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0-6C43-487B-9DB1-218070EFE99A}"/>
                </c:ext>
              </c:extLst>
            </c:dLbl>
            <c:dLbl>
              <c:idx val="17"/>
              <c:layout>
                <c:manualLayout>
                  <c:x val="-0.2201342281879195"/>
                  <c:y val="5.9066594782964464E-2"/>
                </c:manualLayout>
              </c:layout>
              <c:tx>
                <c:rich>
                  <a:bodyPr/>
                  <a:lstStyle/>
                  <a:p>
                    <a:fld id="{58FDCAE9-580F-474E-80D4-B4177533231C}" type="CELLRANGE">
                      <a:rPr lang="en-US" altLang="ja-JP"/>
                      <a:pPr/>
                      <a:t>[CELLRANGE]</a:t>
                    </a:fld>
                    <a:endParaRPr lang="ja-JP" alt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2-6C43-487B-9DB1-218070EFE99A}"/>
                </c:ext>
              </c:extLst>
            </c:dLbl>
            <c:dLbl>
              <c:idx val="18"/>
              <c:layout>
                <c:manualLayout>
                  <c:x val="-0.21476510067114093"/>
                  <c:y val="-0.13408646005284039"/>
                </c:manualLayout>
              </c:layout>
              <c:tx>
                <c:rich>
                  <a:bodyPr/>
                  <a:lstStyle/>
                  <a:p>
                    <a:fld id="{08A4DC6F-3DE6-4B22-A850-336577470E19}" type="CELLRANGE">
                      <a:rPr lang="en-US" altLang="ja-JP"/>
                      <a:pPr/>
                      <a:t>[CELLRANGE]</a:t>
                    </a:fld>
                    <a:endParaRPr lang="ja-JP" alt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3-6C43-487B-9DB1-218070EFE99A}"/>
                </c:ext>
              </c:extLst>
            </c:dLbl>
            <c:dLbl>
              <c:idx val="19"/>
              <c:layout>
                <c:manualLayout>
                  <c:x val="-0.11275167785234899"/>
                  <c:y val="0.14544576719368113"/>
                </c:manualLayout>
              </c:layout>
              <c:tx>
                <c:rich>
                  <a:bodyPr/>
                  <a:lstStyle/>
                  <a:p>
                    <a:fld id="{E66E2772-D223-410E-B84E-E7FB5DFD91B0}" type="CELLRANGE">
                      <a:rPr lang="en-US" altLang="ja-JP"/>
                      <a:pPr/>
                      <a:t>[CELLRANGE]</a:t>
                    </a:fld>
                    <a:endParaRPr lang="ja-JP" alt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4-6C43-487B-9DB1-218070EFE99A}"/>
                </c:ext>
              </c:extLst>
            </c:dLbl>
            <c:dLbl>
              <c:idx val="20"/>
              <c:layout>
                <c:manualLayout>
                  <c:x val="6.0850111856823201E-2"/>
                  <c:y val="-4.8764590863305118E-2"/>
                </c:manualLayout>
              </c:layout>
              <c:tx>
                <c:rich>
                  <a:bodyPr/>
                  <a:lstStyle/>
                  <a:p>
                    <a:fld id="{25302200-F7AA-41BF-85E8-5763CB568DEA}" type="CELLRANGE">
                      <a:rPr lang="en-US" altLang="ja-JP"/>
                      <a:pPr/>
                      <a:t>[CELLRANGE]</a:t>
                    </a:fld>
                    <a:endParaRPr lang="ja-JP" alt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5-6C43-487B-9DB1-218070EFE99A}"/>
                </c:ext>
              </c:extLst>
            </c:dLbl>
            <c:dLbl>
              <c:idx val="21"/>
              <c:layout>
                <c:manualLayout>
                  <c:x val="-0.26129753914988813"/>
                  <c:y val="-1.1307940182726689E-2"/>
                </c:manualLayout>
              </c:layout>
              <c:tx>
                <c:rich>
                  <a:bodyPr/>
                  <a:lstStyle/>
                  <a:p>
                    <a:fld id="{36B813A2-BC77-4FA4-A4F4-D27EF9B3B8E5}" type="CELLRANGE">
                      <a:rPr lang="en-US" altLang="ja-JP"/>
                      <a:pPr/>
                      <a:t>[CELLRANGE]</a:t>
                    </a:fld>
                    <a:endParaRPr lang="ja-JP" alt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6-6C43-487B-9DB1-218070EFE99A}"/>
                </c:ext>
              </c:extLst>
            </c:dLbl>
            <c:dLbl>
              <c:idx val="22"/>
              <c:layout>
                <c:manualLayout>
                  <c:x val="-9.8434004474272932E-2"/>
                  <c:y val="0.15396840166077475"/>
                </c:manualLayout>
              </c:layout>
              <c:tx>
                <c:rich>
                  <a:bodyPr/>
                  <a:lstStyle/>
                  <a:p>
                    <a:fld id="{5389A478-58E0-4C75-AFC2-76029EAEDA48}" type="CELLRANGE">
                      <a:rPr lang="en-US" altLang="ja-JP"/>
                      <a:pPr/>
                      <a:t>[CELLRANGE]</a:t>
                    </a:fld>
                    <a:endParaRPr lang="ja-JP" alt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7-6C43-487B-9DB1-218070EFE99A}"/>
                </c:ext>
              </c:extLst>
            </c:dLbl>
            <c:dLbl>
              <c:idx val="23"/>
              <c:layout>
                <c:manualLayout>
                  <c:x val="-0.30604026845637583"/>
                  <c:y val="2.0356184795785926E-2"/>
                </c:manualLayout>
              </c:layout>
              <c:tx>
                <c:rich>
                  <a:bodyPr/>
                  <a:lstStyle/>
                  <a:p>
                    <a:fld id="{E974EF52-4B78-4C7F-8CC6-B1741FE59EE2}" type="CELLRANGE">
                      <a:rPr lang="en-US" altLang="ja-JP"/>
                      <a:pPr/>
                      <a:t>[CELLRANGE]</a:t>
                    </a:fld>
                    <a:endParaRPr lang="ja-JP" alt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8-6C43-487B-9DB1-218070EFE99A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DataLabelsRange val="1"/>
                <c15:showLeaderLines val="1"/>
                <c15:leaderLines>
                  <c:spPr>
                    <a:ln w="9525" cap="flat" cmpd="sng" algn="ctr">
                      <a:solidFill>
                        <a:sysClr val="windowText" lastClr="000000"/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Fig.3!$D$4:$D$27</c:f>
              <c:numCache>
                <c:formatCode>General</c:formatCode>
                <c:ptCount val="24"/>
                <c:pt idx="0">
                  <c:v>1.7721667844306632</c:v>
                </c:pt>
                <c:pt idx="1">
                  <c:v>4.5630487988618533</c:v>
                </c:pt>
                <c:pt idx="2">
                  <c:v>5.5558071998050504</c:v>
                </c:pt>
                <c:pt idx="3">
                  <c:v>2.3528704273458341</c:v>
                </c:pt>
                <c:pt idx="4">
                  <c:v>3.1270486719955026</c:v>
                </c:pt>
                <c:pt idx="5">
                  <c:v>2.0016924419431574</c:v>
                </c:pt>
                <c:pt idx="6">
                  <c:v>2.2937087138221819</c:v>
                </c:pt>
                <c:pt idx="7">
                  <c:v>1.9292098075093806</c:v>
                </c:pt>
                <c:pt idx="8">
                  <c:v>1.7975076235734684</c:v>
                </c:pt>
                <c:pt idx="9">
                  <c:v>2.6788455327975029</c:v>
                </c:pt>
                <c:pt idx="10">
                  <c:v>1.8418618508811615</c:v>
                </c:pt>
                <c:pt idx="11">
                  <c:v>1.6064594188938</c:v>
                </c:pt>
                <c:pt idx="12">
                  <c:v>0.82444292923477647</c:v>
                </c:pt>
                <c:pt idx="13">
                  <c:v>1.5787660074805088</c:v>
                </c:pt>
                <c:pt idx="14">
                  <c:v>1.8630243496234353</c:v>
                </c:pt>
                <c:pt idx="15">
                  <c:v>0.31048574924194788</c:v>
                </c:pt>
                <c:pt idx="16">
                  <c:v>1.3554427394417918</c:v>
                </c:pt>
                <c:pt idx="17">
                  <c:v>1.0843944120122895</c:v>
                </c:pt>
                <c:pt idx="18">
                  <c:v>0.48155928320801278</c:v>
                </c:pt>
                <c:pt idx="19">
                  <c:v>0.68504781216774591</c:v>
                </c:pt>
                <c:pt idx="20">
                  <c:v>1.3240389154217262</c:v>
                </c:pt>
                <c:pt idx="21">
                  <c:v>0.69606540047496968</c:v>
                </c:pt>
                <c:pt idx="22">
                  <c:v>1.1600152319566754</c:v>
                </c:pt>
                <c:pt idx="23">
                  <c:v>0.97501425077737058</c:v>
                </c:pt>
              </c:numCache>
            </c:numRef>
          </c:xVal>
          <c:yVal>
            <c:numRef>
              <c:f>Fig.3!$I$4:$I$27</c:f>
              <c:numCache>
                <c:formatCode>General</c:formatCode>
                <c:ptCount val="24"/>
                <c:pt idx="0">
                  <c:v>0.91556603883432697</c:v>
                </c:pt>
                <c:pt idx="1">
                  <c:v>1.7258699643692554</c:v>
                </c:pt>
                <c:pt idx="2">
                  <c:v>2.0826412804805616</c:v>
                </c:pt>
                <c:pt idx="3">
                  <c:v>1.0451132621821952</c:v>
                </c:pt>
                <c:pt idx="4">
                  <c:v>1.1944505176326565</c:v>
                </c:pt>
                <c:pt idx="5">
                  <c:v>0.94679010160579036</c:v>
                </c:pt>
                <c:pt idx="6">
                  <c:v>0.87689998550854154</c:v>
                </c:pt>
                <c:pt idx="7">
                  <c:v>0.85845721776883088</c:v>
                </c:pt>
                <c:pt idx="8">
                  <c:v>0.78338255726189143</c:v>
                </c:pt>
                <c:pt idx="9">
                  <c:v>1.2111748799624198</c:v>
                </c:pt>
                <c:pt idx="10">
                  <c:v>1.0231663781720068</c:v>
                </c:pt>
                <c:pt idx="11">
                  <c:v>0.98549141248113437</c:v>
                </c:pt>
                <c:pt idx="12">
                  <c:v>2.1216141369860781</c:v>
                </c:pt>
                <c:pt idx="13">
                  <c:v>2.121614136986079</c:v>
                </c:pt>
                <c:pt idx="14">
                  <c:v>2.1216141369860786</c:v>
                </c:pt>
                <c:pt idx="15">
                  <c:v>0.66059347090067699</c:v>
                </c:pt>
                <c:pt idx="16">
                  <c:v>1.4017817304073497</c:v>
                </c:pt>
                <c:pt idx="17">
                  <c:v>1.8950013662108827</c:v>
                </c:pt>
                <c:pt idx="18">
                  <c:v>0.91111877227656923</c:v>
                </c:pt>
                <c:pt idx="19">
                  <c:v>0.58318044541347358</c:v>
                </c:pt>
                <c:pt idx="20">
                  <c:v>1.8653390931615124</c:v>
                </c:pt>
                <c:pt idx="21">
                  <c:v>2.1119872950407639</c:v>
                </c:pt>
                <c:pt idx="22">
                  <c:v>0.77669230990592752</c:v>
                </c:pt>
                <c:pt idx="23">
                  <c:v>1.8851629460745183</c:v>
                </c:pt>
              </c:numCache>
            </c:numRef>
          </c:yVal>
          <c:bubbleSize>
            <c:numRef>
              <c:f>Fig.3!$B$4:$B$27</c:f>
              <c:numCache>
                <c:formatCode>#,##0_);[Red]\(#,##0\)</c:formatCode>
                <c:ptCount val="24"/>
                <c:pt idx="0">
                  <c:v>488797.26276396349</c:v>
                </c:pt>
                <c:pt idx="1">
                  <c:v>1596194.5018877282</c:v>
                </c:pt>
                <c:pt idx="2">
                  <c:v>311211.95021153596</c:v>
                </c:pt>
                <c:pt idx="3">
                  <c:v>174460.61841633491</c:v>
                </c:pt>
                <c:pt idx="4">
                  <c:v>196886.66094718038</c:v>
                </c:pt>
                <c:pt idx="5">
                  <c:v>129340.39712056305</c:v>
                </c:pt>
                <c:pt idx="6">
                  <c:v>122496.59146535599</c:v>
                </c:pt>
                <c:pt idx="7">
                  <c:v>190633.20306746487</c:v>
                </c:pt>
                <c:pt idx="8">
                  <c:v>200320.37619875779</c:v>
                </c:pt>
                <c:pt idx="9">
                  <c:v>500421.59929515561</c:v>
                </c:pt>
                <c:pt idx="10">
                  <c:v>489956.33470482309</c:v>
                </c:pt>
                <c:pt idx="11">
                  <c:v>582113.42554594646</c:v>
                </c:pt>
                <c:pt idx="12">
                  <c:v>1135616.2417560634</c:v>
                </c:pt>
                <c:pt idx="13">
                  <c:v>624364.25488532288</c:v>
                </c:pt>
                <c:pt idx="14">
                  <c:v>267741.88698798674</c:v>
                </c:pt>
                <c:pt idx="15">
                  <c:v>1068211.3140215189</c:v>
                </c:pt>
                <c:pt idx="16">
                  <c:v>3125949.2028144025</c:v>
                </c:pt>
                <c:pt idx="17">
                  <c:v>3131441.2356415386</c:v>
                </c:pt>
                <c:pt idx="18">
                  <c:v>543285.2507977112</c:v>
                </c:pt>
                <c:pt idx="19">
                  <c:v>2504345.5683191675</c:v>
                </c:pt>
                <c:pt idx="20">
                  <c:v>1367337.0190875744</c:v>
                </c:pt>
                <c:pt idx="21">
                  <c:v>833680.77551328845</c:v>
                </c:pt>
                <c:pt idx="22">
                  <c:v>4574766.5198023366</c:v>
                </c:pt>
                <c:pt idx="23">
                  <c:v>1988599.5370528926</c:v>
                </c:pt>
              </c:numCache>
            </c:numRef>
          </c:bubbleSize>
          <c:bubble3D val="0"/>
          <c:extLst>
            <c:ext xmlns:c15="http://schemas.microsoft.com/office/drawing/2012/chart" uri="{02D57815-91ED-43cb-92C2-25804820EDAC}">
              <c15:datalabelsRange>
                <c15:f>Fig.3!$A$4:$A$27</c15:f>
                <c15:dlblRangeCache>
                  <c:ptCount val="24"/>
                  <c:pt idx="0">
                    <c:v>Beverages and Foods</c:v>
                  </c:pt>
                  <c:pt idx="1">
                    <c:v>Chemical products</c:v>
                  </c:pt>
                  <c:pt idx="2">
                    <c:v>Petroleum and coal products</c:v>
                  </c:pt>
                  <c:pt idx="3">
                    <c:v>Plastic and rubber products</c:v>
                  </c:pt>
                  <c:pt idx="4">
                    <c:v>Iron and steel</c:v>
                  </c:pt>
                  <c:pt idx="5">
                    <c:v>Metal products</c:v>
                  </c:pt>
                  <c:pt idx="6">
                    <c:v>General-purpose machinery</c:v>
                  </c:pt>
                  <c:pt idx="7">
                    <c:v>Production machinery</c:v>
                  </c:pt>
                  <c:pt idx="8">
                    <c:v>Electronic components</c:v>
                  </c:pt>
                  <c:pt idx="9">
                    <c:v>Information and communication electronics equipment</c:v>
                  </c:pt>
                  <c:pt idx="10">
                    <c:v>Transportation equipment</c:v>
                  </c:pt>
                  <c:pt idx="11">
                    <c:v>Miscellaneous manufacturing products</c:v>
                  </c:pt>
                  <c:pt idx="12">
                    <c:v>Construction</c:v>
                  </c:pt>
                  <c:pt idx="13">
                    <c:v>Electricity, gas and heat supply</c:v>
                  </c:pt>
                  <c:pt idx="14">
                    <c:v>Water supply</c:v>
                  </c:pt>
                  <c:pt idx="15">
                    <c:v>Commerce</c:v>
                  </c:pt>
                  <c:pt idx="16">
                    <c:v>Finance and insurance</c:v>
                  </c:pt>
                  <c:pt idx="17">
                    <c:v>Real estate</c:v>
                  </c:pt>
                  <c:pt idx="18">
                    <c:v>Transport and postal services</c:v>
                  </c:pt>
                  <c:pt idx="19">
                    <c:v>Information and communications</c:v>
                  </c:pt>
                  <c:pt idx="20">
                    <c:v>Education and research</c:v>
                  </c:pt>
                  <c:pt idx="21">
                    <c:v>Medical, health care and welfare</c:v>
                  </c:pt>
                  <c:pt idx="22">
                    <c:v>Business services</c:v>
                  </c:pt>
                  <c:pt idx="23">
                    <c:v>Personal services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11-6C43-487B-9DB1-218070EFE99A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bubbleScale val="100"/>
        <c:showNegBubbles val="0"/>
        <c:axId val="625984952"/>
        <c:axId val="625987576"/>
      </c:bubbleChart>
      <c:valAx>
        <c:axId val="625984952"/>
        <c:scaling>
          <c:orientation val="minMax"/>
          <c:max val="6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ja-JP" sz="1000" b="0" i="0" u="none" strike="noStrike" baseline="0">
                    <a:effectLst/>
                  </a:rPr>
                  <a:t>(industrial proportion ratio of regional products within head office sectors)/</a:t>
                </a:r>
              </a:p>
              <a:p>
                <a:pPr>
                  <a:defRPr>
                    <a:solidFill>
                      <a:schemeClr val="tx1"/>
                    </a:solidFill>
                  </a:defRPr>
                </a:pPr>
                <a:r>
                  <a:rPr lang="en-US" altLang="ja-JP" sz="1000" b="0" i="0" u="none" strike="noStrike" baseline="0">
                    <a:effectLst/>
                  </a:rPr>
                  <a:t>(industrial proportion ratio of sum of goods and services sectors and head office sectors )</a:t>
                </a:r>
                <a:endParaRPr lang="ja-JP" altLang="en-US">
                  <a:solidFill>
                    <a:schemeClr val="tx1"/>
                  </a:solidFill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ja-JP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625987576"/>
        <c:crosses val="autoZero"/>
        <c:crossBetween val="midCat"/>
      </c:valAx>
      <c:valAx>
        <c:axId val="6259875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ja-JP" sz="1000" b="0" i="0" u="none" strike="noStrike" baseline="0">
                    <a:effectLst/>
                  </a:rPr>
                  <a:t>(industrial proportion ratio of outflows within head office sectors)/</a:t>
                </a:r>
              </a:p>
              <a:p>
                <a:pPr>
                  <a:defRPr>
                    <a:solidFill>
                      <a:schemeClr val="tx1"/>
                    </a:solidFill>
                  </a:defRPr>
                </a:pPr>
                <a:r>
                  <a:rPr lang="en-US" altLang="ja-JP" sz="1000" b="0" i="0" u="none" strike="noStrike" baseline="0">
                    <a:effectLst/>
                  </a:rPr>
                  <a:t>(industrial proportion ratio of sum of goods and services sectors and head office sectors )</a:t>
                </a:r>
                <a:endParaRPr lang="ja-JP" altLang="en-US">
                  <a:solidFill>
                    <a:schemeClr val="tx1"/>
                  </a:solidFill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ja-JP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62598495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  <c:userShapes r:id="rId4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5"/>
    </mc:Choice>
    <mc:Fallback>
      <c:style val="5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1"/>
    <c:plotArea>
      <c:layout/>
      <c:bubbleChart>
        <c:varyColors val="0"/>
        <c:ser>
          <c:idx val="0"/>
          <c:order val="0"/>
          <c:tx>
            <c:strRef>
              <c:f>Fig.4!$A$4:$A$20</c:f>
              <c:strCache>
                <c:ptCount val="17"/>
                <c:pt idx="0">
                  <c:v>Petroleum and coal products</c:v>
                </c:pt>
                <c:pt idx="1">
                  <c:v>Ceramic, stone and clay products</c:v>
                </c:pt>
                <c:pt idx="2">
                  <c:v>Iron and steel</c:v>
                </c:pt>
                <c:pt idx="3">
                  <c:v>Business oriented machinery</c:v>
                </c:pt>
                <c:pt idx="4">
                  <c:v>Information and communication electronics equipment</c:v>
                </c:pt>
                <c:pt idx="5">
                  <c:v>Transportation equipment</c:v>
                </c:pt>
                <c:pt idx="6">
                  <c:v>Electricity, gas and heat supply</c:v>
                </c:pt>
                <c:pt idx="7">
                  <c:v>Water supply</c:v>
                </c:pt>
                <c:pt idx="8">
                  <c:v>Commerce</c:v>
                </c:pt>
                <c:pt idx="9">
                  <c:v>Finance and insurance</c:v>
                </c:pt>
                <c:pt idx="10">
                  <c:v>Real estate</c:v>
                </c:pt>
                <c:pt idx="11">
                  <c:v>Transport and postal services</c:v>
                </c:pt>
                <c:pt idx="12">
                  <c:v>Information and communications</c:v>
                </c:pt>
                <c:pt idx="13">
                  <c:v>Education and research</c:v>
                </c:pt>
                <c:pt idx="14">
                  <c:v>Medical, health care and welfare</c:v>
                </c:pt>
                <c:pt idx="15">
                  <c:v>Business services</c:v>
                </c:pt>
                <c:pt idx="16">
                  <c:v>Personal services</c:v>
                </c:pt>
              </c:strCache>
            </c:strRef>
          </c:tx>
          <c:spPr>
            <a:solidFill>
              <a:schemeClr val="accent3">
                <a:alpha val="75000"/>
              </a:schemeClr>
            </a:solidFill>
            <a:ln>
              <a:solidFill>
                <a:sysClr val="windowText" lastClr="000000"/>
              </a:solidFill>
            </a:ln>
            <a:effectLst/>
          </c:spPr>
          <c:invertIfNegative val="0"/>
          <c:dLbls>
            <c:dLbl>
              <c:idx val="0"/>
              <c:layout>
                <c:manualLayout>
                  <c:x val="4.8322147651006647E-2"/>
                  <c:y val="-3.4188034188034191E-2"/>
                </c:manualLayout>
              </c:layout>
              <c:tx>
                <c:rich>
                  <a:bodyPr/>
                  <a:lstStyle/>
                  <a:p>
                    <a:fld id="{B0C4A6E6-3EFD-4CDD-9726-06892868A451}" type="CELLRANGE">
                      <a:rPr lang="en-US" altLang="ja-JP"/>
                      <a:pPr/>
                      <a:t>[CELLRANGE]</a:t>
                    </a:fld>
                    <a:endParaRPr lang="ja-JP" alt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0-732C-4DDC-98D9-9E5F85F547FD}"/>
                </c:ext>
              </c:extLst>
            </c:dLbl>
            <c:dLbl>
              <c:idx val="1"/>
              <c:layout>
                <c:manualLayout>
                  <c:x val="5.5704768447568213E-2"/>
                  <c:y val="2.8661641653766595E-3"/>
                </c:manualLayout>
              </c:layout>
              <c:tx>
                <c:rich>
                  <a:bodyPr rot="0" spcFirstLastPara="1" vertOverflow="ellipsis" vert="horz" wrap="square" lIns="38100" tIns="19050" rIns="38100" bIns="19050" anchor="ctr" anchorCtr="1">
                    <a:noAutofit/>
                  </a:bodyPr>
                  <a:lstStyle/>
                  <a:p>
                    <a:pPr>
                      <a:defRPr sz="900" b="0" i="0" u="none" strike="noStrike" kern="1200" baseline="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fld id="{D86763E0-C4C6-48C4-8BCB-F6BE8485DCCB}" type="CELLRANGE">
                      <a:rPr lang="en-US" altLang="ja-JP"/>
                      <a:pPr>
                        <a:defRPr>
                          <a:solidFill>
                            <a:schemeClr val="tx1"/>
                          </a:solidFill>
                        </a:defRPr>
                      </a:pPr>
                      <a:t>[CELLRANGE]</a:t>
                    </a:fld>
                    <a:endParaRPr lang="ja-JP" altLang="en-US"/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ja-JP"/>
                </a:p>
              </c:txPr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6962856488576514"/>
                      <c:h val="4.2649572649572642E-2"/>
                    </c:manualLayout>
                  </c15:layout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1-732C-4DDC-98D9-9E5F85F547FD}"/>
                </c:ext>
              </c:extLst>
            </c:dLbl>
            <c:dLbl>
              <c:idx val="2"/>
              <c:layout>
                <c:manualLayout>
                  <c:x val="-0.16131917067413554"/>
                  <c:y val="-2.6380420396168426E-2"/>
                </c:manualLayout>
              </c:layout>
              <c:tx>
                <c:rich>
                  <a:bodyPr/>
                  <a:lstStyle/>
                  <a:p>
                    <a:fld id="{99748F6C-531E-434C-9B44-E6BCD77B1180}" type="CELLRANGE">
                      <a:rPr lang="en-US" altLang="ja-JP"/>
                      <a:pPr/>
                      <a:t>[CELLRANGE]</a:t>
                    </a:fld>
                    <a:endParaRPr lang="ja-JP" alt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2-732C-4DDC-98D9-9E5F85F547FD}"/>
                </c:ext>
              </c:extLst>
            </c:dLbl>
            <c:dLbl>
              <c:idx val="3"/>
              <c:layout>
                <c:manualLayout>
                  <c:x val="4.5081928517324593E-2"/>
                  <c:y val="-1.7185095452811987E-2"/>
                </c:manualLayout>
              </c:layout>
              <c:tx>
                <c:rich>
                  <a:bodyPr/>
                  <a:lstStyle/>
                  <a:p>
                    <a:fld id="{3DE317A0-BFCC-404C-8C68-B92597B1D20C}" type="CELLRANGE">
                      <a:rPr lang="en-US" altLang="ja-JP"/>
                      <a:pPr/>
                      <a:t>[CELLRANGE]</a:t>
                    </a:fld>
                    <a:endParaRPr lang="ja-JP" alt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3-732C-4DDC-98D9-9E5F85F547FD}"/>
                </c:ext>
              </c:extLst>
            </c:dLbl>
            <c:dLbl>
              <c:idx val="4"/>
              <c:layout>
                <c:manualLayout>
                  <c:x val="0.12186379928315405"/>
                  <c:y val="5.1172696433983866E-2"/>
                </c:manualLayout>
              </c:layout>
              <c:tx>
                <c:rich>
                  <a:bodyPr/>
                  <a:lstStyle/>
                  <a:p>
                    <a:fld id="{28173017-0CBB-4F02-94A9-6E7E83157F89}" type="CELLRANGE">
                      <a:rPr lang="en-US" altLang="ja-JP"/>
                      <a:pPr/>
                      <a:t>[CELLRANGE]</a:t>
                    </a:fld>
                    <a:endParaRPr lang="ja-JP" alt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4-732C-4DDC-98D9-9E5F85F547FD}"/>
                </c:ext>
              </c:extLst>
            </c:dLbl>
            <c:dLbl>
              <c:idx val="5"/>
              <c:layout>
                <c:manualLayout>
                  <c:x val="-0.2195323504025084"/>
                  <c:y val="0.17075801422258105"/>
                </c:manualLayout>
              </c:layout>
              <c:tx>
                <c:rich>
                  <a:bodyPr rot="0" spcFirstLastPara="1" vertOverflow="ellipsis" vert="horz" wrap="square" lIns="38100" tIns="19050" rIns="38100" bIns="19050" anchor="ctr" anchorCtr="1">
                    <a:noAutofit/>
                  </a:bodyPr>
                  <a:lstStyle/>
                  <a:p>
                    <a:pPr>
                      <a:defRPr sz="900" b="0" i="0" u="none" strike="noStrike" kern="1200" baseline="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fld id="{2A2BFD17-54ED-42E9-85C9-200C1631563B}" type="CELLRANGE">
                      <a:rPr lang="en-US" altLang="ja-JP"/>
                      <a:pPr>
                        <a:defRPr>
                          <a:solidFill>
                            <a:schemeClr val="tx1"/>
                          </a:solidFill>
                        </a:defRPr>
                      </a:pPr>
                      <a:t>[CELLRANGE]</a:t>
                    </a:fld>
                    <a:endParaRPr lang="ja-JP" altLang="en-US"/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ja-JP"/>
                </a:p>
              </c:txPr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1412087583011855"/>
                      <c:h val="7.4031451196805528E-2"/>
                    </c:manualLayout>
                  </c15:layout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5-732C-4DDC-98D9-9E5F85F547FD}"/>
                </c:ext>
              </c:extLst>
            </c:dLbl>
            <c:dLbl>
              <c:idx val="6"/>
              <c:layout>
                <c:manualLayout>
                  <c:x val="-5.3763440860215055E-2"/>
                  <c:y val="0.23880591669192469"/>
                </c:manualLayout>
              </c:layout>
              <c:tx>
                <c:rich>
                  <a:bodyPr/>
                  <a:lstStyle/>
                  <a:p>
                    <a:fld id="{A2F21EB7-6769-4544-9A5C-517DECFEEEF8}" type="CELLRANGE">
                      <a:rPr lang="en-US" altLang="ja-JP"/>
                      <a:pPr/>
                      <a:t>[CELLRANGE]</a:t>
                    </a:fld>
                    <a:endParaRPr lang="ja-JP" alt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6-732C-4DDC-98D9-9E5F85F547FD}"/>
                </c:ext>
              </c:extLst>
            </c:dLbl>
            <c:dLbl>
              <c:idx val="7"/>
              <c:tx>
                <c:rich>
                  <a:bodyPr/>
                  <a:lstStyle/>
                  <a:p>
                    <a:fld id="{9A6D0788-8175-4933-9532-98F6A372C20A}" type="CELLRANGE">
                      <a:rPr lang="en-US" altLang="ja-JP"/>
                      <a:pPr/>
                      <a:t>[CELLRANGE]</a:t>
                    </a:fld>
                    <a:endParaRPr lang="ja-JP" alt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7-732C-4DDC-98D9-9E5F85F547FD}"/>
                </c:ext>
              </c:extLst>
            </c:dLbl>
            <c:dLbl>
              <c:idx val="8"/>
              <c:layout>
                <c:manualLayout>
                  <c:x val="3.5842293906810036E-3"/>
                  <c:y val="-4.5486841274652273E-2"/>
                </c:manualLayout>
              </c:layout>
              <c:tx>
                <c:rich>
                  <a:bodyPr/>
                  <a:lstStyle/>
                  <a:p>
                    <a:fld id="{54AD2B02-45C9-4827-A366-93E81AB5749F}" type="CELLRANGE">
                      <a:rPr lang="en-US" altLang="ja-JP"/>
                      <a:pPr/>
                      <a:t>[CELLRANGE]</a:t>
                    </a:fld>
                    <a:endParaRPr lang="ja-JP" alt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8-732C-4DDC-98D9-9E5F85F547FD}"/>
                </c:ext>
              </c:extLst>
            </c:dLbl>
            <c:dLbl>
              <c:idx val="9"/>
              <c:layout>
                <c:manualLayout>
                  <c:x val="-8.9485458612975452E-2"/>
                  <c:y val="-0.11680911680911681"/>
                </c:manualLayout>
              </c:layout>
              <c:tx>
                <c:rich>
                  <a:bodyPr/>
                  <a:lstStyle/>
                  <a:p>
                    <a:fld id="{8560CFA3-A20B-4514-B69F-69FABD67AE5C}" type="CELLRANGE">
                      <a:rPr lang="en-US" altLang="ja-JP"/>
                      <a:pPr/>
                      <a:t>[CELLRANGE]</a:t>
                    </a:fld>
                    <a:endParaRPr lang="ja-JP" alt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9-732C-4DDC-98D9-9E5F85F547FD}"/>
                </c:ext>
              </c:extLst>
            </c:dLbl>
            <c:dLbl>
              <c:idx val="10"/>
              <c:layout>
                <c:manualLayout>
                  <c:x val="-1.0752688172043043E-2"/>
                  <c:y val="-9.9502465288301964E-2"/>
                </c:manualLayout>
              </c:layout>
              <c:tx>
                <c:rich>
                  <a:bodyPr/>
                  <a:lstStyle/>
                  <a:p>
                    <a:fld id="{C49FDAA4-F7C3-4C45-AEEA-00B7F2EB57C8}" type="CELLRANGE">
                      <a:rPr lang="en-US" altLang="ja-JP"/>
                      <a:pPr/>
                      <a:t>[CELLRANGE]</a:t>
                    </a:fld>
                    <a:endParaRPr lang="ja-JP" alt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A-732C-4DDC-98D9-9E5F85F547FD}"/>
                </c:ext>
              </c:extLst>
            </c:dLbl>
            <c:dLbl>
              <c:idx val="11"/>
              <c:layout>
                <c:manualLayout>
                  <c:x val="-0.22371364653243847"/>
                  <c:y val="-6.5527065527065581E-2"/>
                </c:manualLayout>
              </c:layout>
              <c:tx>
                <c:rich>
                  <a:bodyPr/>
                  <a:lstStyle/>
                  <a:p>
                    <a:fld id="{C7513949-11B2-4896-A81C-B61912A9D2CD}" type="CELLRANGE">
                      <a:rPr lang="en-US" altLang="ja-JP"/>
                      <a:pPr/>
                      <a:t>[CELLRANGE]</a:t>
                    </a:fld>
                    <a:endParaRPr lang="ja-JP" alt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B-732C-4DDC-98D9-9E5F85F547FD}"/>
                </c:ext>
              </c:extLst>
            </c:dLbl>
            <c:dLbl>
              <c:idx val="12"/>
              <c:layout>
                <c:manualLayout>
                  <c:x val="2.5089605734766991E-2"/>
                  <c:y val="0"/>
                </c:manualLayout>
              </c:layout>
              <c:tx>
                <c:rich>
                  <a:bodyPr/>
                  <a:lstStyle/>
                  <a:p>
                    <a:fld id="{FCD26A7F-9E26-4815-8D8D-B1B9D7587EE6}" type="CELLRANGE">
                      <a:rPr lang="en-US" altLang="ja-JP"/>
                      <a:pPr/>
                      <a:t>[CELLRANGE]</a:t>
                    </a:fld>
                    <a:endParaRPr lang="ja-JP" alt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C-732C-4DDC-98D9-9E5F85F547FD}"/>
                </c:ext>
              </c:extLst>
            </c:dLbl>
            <c:dLbl>
              <c:idx val="13"/>
              <c:layout>
                <c:manualLayout>
                  <c:x val="-0.15767239162218816"/>
                  <c:y val="-4.661462189021244E-2"/>
                </c:manualLayout>
              </c:layout>
              <c:tx>
                <c:rich>
                  <a:bodyPr/>
                  <a:lstStyle/>
                  <a:p>
                    <a:fld id="{F9C35B01-5242-4F31-801B-5430B145B699}" type="CELLRANGE">
                      <a:rPr lang="en-US" altLang="ja-JP"/>
                      <a:pPr/>
                      <a:t>[CELLRANGE]</a:t>
                    </a:fld>
                    <a:endParaRPr lang="ja-JP" alt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D-732C-4DDC-98D9-9E5F85F547FD}"/>
                </c:ext>
              </c:extLst>
            </c:dLbl>
            <c:dLbl>
              <c:idx val="14"/>
              <c:layout>
                <c:manualLayout>
                  <c:x val="-5.3691275167785232E-3"/>
                  <c:y val="-6.8376068376068425E-2"/>
                </c:manualLayout>
              </c:layout>
              <c:tx>
                <c:rich>
                  <a:bodyPr/>
                  <a:lstStyle/>
                  <a:p>
                    <a:fld id="{7336CE36-14C5-4137-ADA0-29F04C8D2C08}" type="CELLRANGE">
                      <a:rPr lang="en-US" altLang="ja-JP"/>
                      <a:pPr/>
                      <a:t>[CELLRANGE]</a:t>
                    </a:fld>
                    <a:endParaRPr lang="ja-JP" alt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E-732C-4DDC-98D9-9E5F85F547FD}"/>
                </c:ext>
              </c:extLst>
            </c:dLbl>
            <c:dLbl>
              <c:idx val="15"/>
              <c:layout>
                <c:manualLayout>
                  <c:x val="-0.18279569892473119"/>
                  <c:y val="8.5287827389972579E-3"/>
                </c:manualLayout>
              </c:layout>
              <c:tx>
                <c:rich>
                  <a:bodyPr/>
                  <a:lstStyle/>
                  <a:p>
                    <a:fld id="{EC4BE77E-40B8-4598-B7FE-A5EE69ED5E86}" type="CELLRANGE">
                      <a:rPr lang="en-US" altLang="ja-JP"/>
                      <a:pPr/>
                      <a:t>[CELLRANGE]</a:t>
                    </a:fld>
                    <a:endParaRPr lang="ja-JP" alt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F-732C-4DDC-98D9-9E5F85F547FD}"/>
                </c:ext>
              </c:extLst>
            </c:dLbl>
            <c:dLbl>
              <c:idx val="16"/>
              <c:layout>
                <c:manualLayout>
                  <c:x val="-0.16666913280135284"/>
                  <c:y val="2.1129281916683493E-2"/>
                </c:manualLayout>
              </c:layout>
              <c:tx>
                <c:rich>
                  <a:bodyPr/>
                  <a:lstStyle/>
                  <a:p>
                    <a:fld id="{747D8529-B6D3-4C91-A895-6C2307E052E6}" type="CELLRANGE">
                      <a:rPr lang="en-US" altLang="ja-JP"/>
                      <a:pPr/>
                      <a:t>[CELLRANGE]</a:t>
                    </a:fld>
                    <a:endParaRPr lang="ja-JP" alt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0-732C-4DDC-98D9-9E5F85F547FD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DataLabelsRange val="1"/>
                <c15:showLeaderLines val="1"/>
                <c15:leaderLines>
                  <c:spPr>
                    <a:ln w="9525" cap="flat" cmpd="sng" algn="ctr">
                      <a:solidFill>
                        <a:sysClr val="windowText" lastClr="000000"/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Fig.4!$D$4:$D$20</c:f>
              <c:numCache>
                <c:formatCode>General</c:formatCode>
                <c:ptCount val="17"/>
                <c:pt idx="0">
                  <c:v>0.70139184768535401</c:v>
                </c:pt>
                <c:pt idx="1">
                  <c:v>0.70098497809307037</c:v>
                </c:pt>
                <c:pt idx="2">
                  <c:v>0.22881232676279137</c:v>
                </c:pt>
                <c:pt idx="3">
                  <c:v>0.9627212512256681</c:v>
                </c:pt>
                <c:pt idx="4">
                  <c:v>1.8181446747191952</c:v>
                </c:pt>
                <c:pt idx="5">
                  <c:v>0.45451186298132967</c:v>
                </c:pt>
                <c:pt idx="6">
                  <c:v>5.8947549057224888</c:v>
                </c:pt>
                <c:pt idx="7">
                  <c:v>0</c:v>
                </c:pt>
                <c:pt idx="8">
                  <c:v>1.4636117655723822</c:v>
                </c:pt>
                <c:pt idx="9">
                  <c:v>2.3163740968205868</c:v>
                </c:pt>
                <c:pt idx="10">
                  <c:v>9.3098071322802456E-2</c:v>
                </c:pt>
                <c:pt idx="11">
                  <c:v>1.8253052836655375</c:v>
                </c:pt>
                <c:pt idx="12">
                  <c:v>0.52781797791702389</c:v>
                </c:pt>
                <c:pt idx="13">
                  <c:v>0.25361020604335527</c:v>
                </c:pt>
                <c:pt idx="14">
                  <c:v>7.3045290024873324E-2</c:v>
                </c:pt>
                <c:pt idx="15">
                  <c:v>0.47087923335097726</c:v>
                </c:pt>
                <c:pt idx="16">
                  <c:v>0.23440503056709483</c:v>
                </c:pt>
              </c:numCache>
            </c:numRef>
          </c:xVal>
          <c:yVal>
            <c:numRef>
              <c:f>Fig.4!$I$4:$I$20</c:f>
              <c:numCache>
                <c:formatCode>General</c:formatCode>
                <c:ptCount val="17"/>
                <c:pt idx="0">
                  <c:v>0.55907378773325034</c:v>
                </c:pt>
                <c:pt idx="1">
                  <c:v>0.18434724703251176</c:v>
                </c:pt>
                <c:pt idx="2">
                  <c:v>0.12401560415865288</c:v>
                </c:pt>
                <c:pt idx="3">
                  <c:v>0.31223885885765462</c:v>
                </c:pt>
                <c:pt idx="4">
                  <c:v>1.2911521639235737</c:v>
                </c:pt>
                <c:pt idx="5">
                  <c:v>8.9167179559480239E-2</c:v>
                </c:pt>
                <c:pt idx="6">
                  <c:v>2.9463927660629876</c:v>
                </c:pt>
                <c:pt idx="7">
                  <c:v>3.1022597356883606</c:v>
                </c:pt>
                <c:pt idx="8">
                  <c:v>1.2797452119729726</c:v>
                </c:pt>
                <c:pt idx="9">
                  <c:v>3.0167072535327972</c:v>
                </c:pt>
                <c:pt idx="10">
                  <c:v>3.1022597356883606</c:v>
                </c:pt>
                <c:pt idx="11">
                  <c:v>1.9234978828363307</c:v>
                </c:pt>
                <c:pt idx="12">
                  <c:v>3.1022597356883601</c:v>
                </c:pt>
                <c:pt idx="13">
                  <c:v>1.084516045133163</c:v>
                </c:pt>
                <c:pt idx="14">
                  <c:v>2.3359325776727067</c:v>
                </c:pt>
                <c:pt idx="15">
                  <c:v>1.8681246190925473</c:v>
                </c:pt>
                <c:pt idx="16">
                  <c:v>0.82433907701904208</c:v>
                </c:pt>
              </c:numCache>
            </c:numRef>
          </c:yVal>
          <c:bubbleSize>
            <c:numRef>
              <c:f>Fig.4!$B$4:$B$20</c:f>
              <c:numCache>
                <c:formatCode>#,##0_);[Red]\(#,##0\)</c:formatCode>
                <c:ptCount val="17"/>
                <c:pt idx="0">
                  <c:v>81538.789991518235</c:v>
                </c:pt>
                <c:pt idx="1">
                  <c:v>60484.798584618788</c:v>
                </c:pt>
                <c:pt idx="2">
                  <c:v>105291.14331370901</c:v>
                </c:pt>
                <c:pt idx="3">
                  <c:v>118070.39237425636</c:v>
                </c:pt>
                <c:pt idx="4">
                  <c:v>108101.37376394728</c:v>
                </c:pt>
                <c:pt idx="5">
                  <c:v>751557.03942783282</c:v>
                </c:pt>
                <c:pt idx="6">
                  <c:v>3989664.64363867</c:v>
                </c:pt>
                <c:pt idx="7">
                  <c:v>0</c:v>
                </c:pt>
                <c:pt idx="8">
                  <c:v>1418499.8046511733</c:v>
                </c:pt>
                <c:pt idx="9">
                  <c:v>603699.13963292807</c:v>
                </c:pt>
                <c:pt idx="10">
                  <c:v>50706.676085969069</c:v>
                </c:pt>
                <c:pt idx="11">
                  <c:v>995215.35666798498</c:v>
                </c:pt>
                <c:pt idx="12">
                  <c:v>149705.35187327518</c:v>
                </c:pt>
                <c:pt idx="13">
                  <c:v>75579.383271780258</c:v>
                </c:pt>
                <c:pt idx="14">
                  <c:v>27262.222697464244</c:v>
                </c:pt>
                <c:pt idx="15">
                  <c:v>205809.35497620699</c:v>
                </c:pt>
                <c:pt idx="16">
                  <c:v>88533.113463719623</c:v>
                </c:pt>
              </c:numCache>
            </c:numRef>
          </c:bubbleSize>
          <c:bubble3D val="0"/>
          <c:extLst>
            <c:ext xmlns:c15="http://schemas.microsoft.com/office/drawing/2012/chart" uri="{02D57815-91ED-43cb-92C2-25804820EDAC}">
              <c15:datalabelsRange>
                <c15:f>Fig.4!$A$4:$A$20</c15:f>
                <c15:dlblRangeCache>
                  <c:ptCount val="17"/>
                  <c:pt idx="0">
                    <c:v>Petroleum and coal products</c:v>
                  </c:pt>
                  <c:pt idx="1">
                    <c:v>Ceramic, stone and clay products</c:v>
                  </c:pt>
                  <c:pt idx="2">
                    <c:v>Iron and steel</c:v>
                  </c:pt>
                  <c:pt idx="3">
                    <c:v>Business oriented machinery</c:v>
                  </c:pt>
                  <c:pt idx="4">
                    <c:v>Information and communication electronics equipment</c:v>
                  </c:pt>
                  <c:pt idx="5">
                    <c:v>Transportation equipment</c:v>
                  </c:pt>
                  <c:pt idx="6">
                    <c:v>Electricity, gas and heat supply</c:v>
                  </c:pt>
                  <c:pt idx="7">
                    <c:v>Water supply</c:v>
                  </c:pt>
                  <c:pt idx="8">
                    <c:v>Commerce</c:v>
                  </c:pt>
                  <c:pt idx="9">
                    <c:v>Finance and insurance</c:v>
                  </c:pt>
                  <c:pt idx="10">
                    <c:v>Real estate</c:v>
                  </c:pt>
                  <c:pt idx="11">
                    <c:v>Transport and postal services</c:v>
                  </c:pt>
                  <c:pt idx="12">
                    <c:v>Information and communications</c:v>
                  </c:pt>
                  <c:pt idx="13">
                    <c:v>Education and research</c:v>
                  </c:pt>
                  <c:pt idx="14">
                    <c:v>Medical, health care and welfare</c:v>
                  </c:pt>
                  <c:pt idx="15">
                    <c:v>Business services</c:v>
                  </c:pt>
                  <c:pt idx="16">
                    <c:v>Personal services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11-732C-4DDC-98D9-9E5F85F547FD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bubbleScale val="100"/>
        <c:showNegBubbles val="0"/>
        <c:axId val="625984952"/>
        <c:axId val="625987576"/>
      </c:bubbleChart>
      <c:valAx>
        <c:axId val="62598495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ja-JP" sz="1000" b="0" i="0" u="none" strike="noStrike" baseline="0">
                    <a:effectLst/>
                  </a:rPr>
                  <a:t>(industrial proportion ratio of regional products within head office sectors)/</a:t>
                </a:r>
              </a:p>
              <a:p>
                <a:pPr>
                  <a:defRPr>
                    <a:solidFill>
                      <a:schemeClr val="tx1"/>
                    </a:solidFill>
                  </a:defRPr>
                </a:pPr>
                <a:r>
                  <a:rPr lang="en-US" altLang="ja-JP" sz="1000" b="0" i="0" u="none" strike="noStrike" baseline="0">
                    <a:effectLst/>
                  </a:rPr>
                  <a:t>(industrial proportion ratio of sum of goods and services sectors and head office sectors )</a:t>
                </a:r>
                <a:endParaRPr lang="ja-JP" altLang="en-US">
                  <a:solidFill>
                    <a:schemeClr val="tx1"/>
                  </a:solidFill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ja-JP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625987576"/>
        <c:crosses val="autoZero"/>
        <c:crossBetween val="midCat"/>
      </c:valAx>
      <c:valAx>
        <c:axId val="6259875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ja-JP" sz="1000" b="0" i="0" u="none" strike="noStrike" baseline="0">
                    <a:effectLst/>
                  </a:rPr>
                  <a:t>(industrial proportion ratio of outflows within head office sectors)/</a:t>
                </a:r>
              </a:p>
              <a:p>
                <a:pPr>
                  <a:defRPr>
                    <a:solidFill>
                      <a:schemeClr val="tx1"/>
                    </a:solidFill>
                  </a:defRPr>
                </a:pPr>
                <a:r>
                  <a:rPr lang="en-US" altLang="ja-JP" sz="1000" b="0" i="0" u="none" strike="noStrike" baseline="0">
                    <a:effectLst/>
                  </a:rPr>
                  <a:t>(industrial proportion ratio of sum of goods and services sectors and head office sectors )</a:t>
                </a:r>
                <a:endParaRPr lang="ja-JP" altLang="en-US">
                  <a:solidFill>
                    <a:schemeClr val="tx1"/>
                  </a:solidFill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ja-JP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62598495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  <c:userShapes r:id="rId4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5"/>
    </mc:Choice>
    <mc:Fallback>
      <c:style val="5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1"/>
    <c:plotArea>
      <c:layout/>
      <c:bubbleChart>
        <c:varyColors val="0"/>
        <c:ser>
          <c:idx val="0"/>
          <c:order val="0"/>
          <c:tx>
            <c:strRef>
              <c:f>Fig.5!$A$4:$A$22</c:f>
              <c:strCache>
                <c:ptCount val="19"/>
                <c:pt idx="0">
                  <c:v>Pulp, paper and wooden products</c:v>
                </c:pt>
                <c:pt idx="1">
                  <c:v>Chemical products</c:v>
                </c:pt>
                <c:pt idx="2">
                  <c:v>Iron and steel</c:v>
                </c:pt>
                <c:pt idx="3">
                  <c:v>Metal products</c:v>
                </c:pt>
                <c:pt idx="4">
                  <c:v>Business oriented machinery</c:v>
                </c:pt>
                <c:pt idx="5">
                  <c:v>Electronic components</c:v>
                </c:pt>
                <c:pt idx="6">
                  <c:v>Electrical machinery</c:v>
                </c:pt>
                <c:pt idx="7">
                  <c:v>Information and communication electronics equipment</c:v>
                </c:pt>
                <c:pt idx="8">
                  <c:v>Transportation equipment</c:v>
                </c:pt>
                <c:pt idx="9">
                  <c:v>Construction</c:v>
                </c:pt>
                <c:pt idx="10">
                  <c:v>Electricity, gas and heat supply</c:v>
                </c:pt>
                <c:pt idx="11">
                  <c:v>Commerce</c:v>
                </c:pt>
                <c:pt idx="12">
                  <c:v>Finance and insurance</c:v>
                </c:pt>
                <c:pt idx="13">
                  <c:v>Real estate</c:v>
                </c:pt>
                <c:pt idx="14">
                  <c:v>Transport and postal services</c:v>
                </c:pt>
                <c:pt idx="15">
                  <c:v>Information and communications</c:v>
                </c:pt>
                <c:pt idx="16">
                  <c:v>Education and research</c:v>
                </c:pt>
                <c:pt idx="17">
                  <c:v>Business services</c:v>
                </c:pt>
                <c:pt idx="18">
                  <c:v>Personal services</c:v>
                </c:pt>
              </c:strCache>
            </c:strRef>
          </c:tx>
          <c:spPr>
            <a:solidFill>
              <a:schemeClr val="accent3">
                <a:alpha val="75000"/>
              </a:schemeClr>
            </a:solidFill>
            <a:ln>
              <a:solidFill>
                <a:sysClr val="windowText" lastClr="000000"/>
              </a:solidFill>
            </a:ln>
            <a:effectLst/>
          </c:spPr>
          <c:invertIfNegative val="0"/>
          <c:dLbls>
            <c:dLbl>
              <c:idx val="0"/>
              <c:layout>
                <c:manualLayout>
                  <c:x val="9.306489007238325E-2"/>
                  <c:y val="9.2199609952396209E-3"/>
                </c:manualLayout>
              </c:layout>
              <c:tx>
                <c:rich>
                  <a:bodyPr/>
                  <a:lstStyle/>
                  <a:p>
                    <a:fld id="{24BBD53A-F554-4A78-AA33-0671019C45E8}" type="CELLRANGE">
                      <a:rPr lang="en-US" altLang="ja-JP"/>
                      <a:pPr/>
                      <a:t>[CELLRANGE]</a:t>
                    </a:fld>
                    <a:endParaRPr lang="ja-JP" alt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0-9873-4A3B-9D0A-D9334FB12953}"/>
                </c:ext>
              </c:extLst>
            </c:dLbl>
            <c:dLbl>
              <c:idx val="1"/>
              <c:layout>
                <c:manualLayout>
                  <c:x val="7.1588376978756292E-3"/>
                  <c:y val="4.1173514980862941E-2"/>
                </c:manualLayout>
              </c:layout>
              <c:tx>
                <c:rich>
                  <a:bodyPr/>
                  <a:lstStyle/>
                  <a:p>
                    <a:fld id="{CC12CF44-61C1-4893-B080-4CAD0DFA78B8}" type="CELLRANGE">
                      <a:rPr lang="en-US" altLang="ja-JP"/>
                      <a:pPr/>
                      <a:t>[CELLRANGE]</a:t>
                    </a:fld>
                    <a:endParaRPr lang="ja-JP" alt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1-9873-4A3B-9D0A-D9334FB12953}"/>
                </c:ext>
              </c:extLst>
            </c:dLbl>
            <c:dLbl>
              <c:idx val="2"/>
              <c:layout>
                <c:manualLayout>
                  <c:x val="-0.15212530107985711"/>
                  <c:y val="0.15612357877106914"/>
                </c:manualLayout>
              </c:layout>
              <c:tx>
                <c:rich>
                  <a:bodyPr/>
                  <a:lstStyle/>
                  <a:p>
                    <a:fld id="{D29019CC-CE5C-4F38-A433-1726F7181C08}" type="CELLRANGE">
                      <a:rPr lang="en-US" altLang="ja-JP"/>
                      <a:pPr/>
                      <a:t>[CELLRANGE]</a:t>
                    </a:fld>
                    <a:endParaRPr lang="ja-JP" alt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2-9873-4A3B-9D0A-D9334FB12953}"/>
                </c:ext>
              </c:extLst>
            </c:dLbl>
            <c:dLbl>
              <c:idx val="3"/>
              <c:layout>
                <c:manualLayout>
                  <c:x val="-0.16644297647560838"/>
                  <c:y val="7.5738477015854719E-2"/>
                </c:manualLayout>
              </c:layout>
              <c:tx>
                <c:rich>
                  <a:bodyPr/>
                  <a:lstStyle/>
                  <a:p>
                    <a:fld id="{AB812EE9-F20F-4EC7-8AFA-DB30CA74F131}" type="CELLRANGE">
                      <a:rPr lang="en-US" altLang="ja-JP"/>
                      <a:pPr/>
                      <a:t>[CELLRANGE]</a:t>
                    </a:fld>
                    <a:endParaRPr lang="ja-JP" alt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3-9873-4A3B-9D0A-D9334FB12953}"/>
                </c:ext>
              </c:extLst>
            </c:dLbl>
            <c:dLbl>
              <c:idx val="4"/>
              <c:layout>
                <c:manualLayout>
                  <c:x val="5.9060411007473938E-2"/>
                  <c:y val="-1.1420413990007138E-2"/>
                </c:manualLayout>
              </c:layout>
              <c:tx>
                <c:rich>
                  <a:bodyPr/>
                  <a:lstStyle/>
                  <a:p>
                    <a:fld id="{F29F5FAE-7BDE-4AC0-9716-1F105BAFEBB9}" type="CELLRANGE">
                      <a:rPr lang="en-US" altLang="ja-JP"/>
                      <a:pPr/>
                      <a:t>[CELLRANGE]</a:t>
                    </a:fld>
                    <a:endParaRPr lang="ja-JP" alt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4-9873-4A3B-9D0A-D9334FB12953}"/>
                </c:ext>
              </c:extLst>
            </c:dLbl>
            <c:dLbl>
              <c:idx val="5"/>
              <c:layout>
                <c:manualLayout>
                  <c:x val="1.9686803669158013E-2"/>
                  <c:y val="9.4516065577455816E-2"/>
                </c:manualLayout>
              </c:layout>
              <c:tx>
                <c:rich>
                  <a:bodyPr/>
                  <a:lstStyle/>
                  <a:p>
                    <a:fld id="{BB29DE81-7B42-4016-B33E-72ECFDDA2FCF}" type="CELLRANGE">
                      <a:rPr lang="en-US" altLang="ja-JP"/>
                      <a:pPr/>
                      <a:t>[CELLRANGE]</a:t>
                    </a:fld>
                    <a:endParaRPr lang="ja-JP" alt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5-9873-4A3B-9D0A-D9334FB12953}"/>
                </c:ext>
              </c:extLst>
            </c:dLbl>
            <c:dLbl>
              <c:idx val="6"/>
              <c:layout>
                <c:manualLayout>
                  <c:x val="-5.3691275167785232E-3"/>
                  <c:y val="0.10541310541310531"/>
                </c:manualLayout>
              </c:layout>
              <c:tx>
                <c:rich>
                  <a:bodyPr/>
                  <a:lstStyle/>
                  <a:p>
                    <a:fld id="{9BA4D076-7DDB-4F12-966D-CE6031E3386B}" type="CELLRANGE">
                      <a:rPr lang="en-US" altLang="ja-JP"/>
                      <a:pPr/>
                      <a:t>[CELLRANGE]</a:t>
                    </a:fld>
                    <a:endParaRPr lang="ja-JP" alt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6-9873-4A3B-9D0A-D9334FB12953}"/>
                </c:ext>
              </c:extLst>
            </c:dLbl>
            <c:dLbl>
              <c:idx val="7"/>
              <c:layout>
                <c:manualLayout>
                  <c:x val="-6.6219248705349565E-2"/>
                  <c:y val="9.7073518915060678E-2"/>
                </c:manualLayout>
              </c:layout>
              <c:tx>
                <c:rich>
                  <a:bodyPr/>
                  <a:lstStyle/>
                  <a:p>
                    <a:fld id="{162635EF-9B51-4C66-8472-AA7D313C3FDA}" type="CELLRANGE">
                      <a:rPr lang="en-US" altLang="ja-JP"/>
                      <a:pPr/>
                      <a:t>[CELLRANGE]</a:t>
                    </a:fld>
                    <a:endParaRPr lang="ja-JP" alt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7-9873-4A3B-9D0A-D9334FB12953}"/>
                </c:ext>
              </c:extLst>
            </c:dLbl>
            <c:dLbl>
              <c:idx val="8"/>
              <c:layout>
                <c:manualLayout>
                  <c:x val="0.17002239532454613"/>
                  <c:y val="-6.7477111399619994E-3"/>
                </c:manualLayout>
              </c:layout>
              <c:tx>
                <c:rich>
                  <a:bodyPr/>
                  <a:lstStyle/>
                  <a:p>
                    <a:fld id="{FCB6DF2C-21E4-421D-96E1-20B8D7C7E7D7}" type="CELLRANGE">
                      <a:rPr lang="en-US" altLang="ja-JP"/>
                      <a:pPr/>
                      <a:t>[CELLRANGE]</a:t>
                    </a:fld>
                    <a:endParaRPr lang="ja-JP" alt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8-9873-4A3B-9D0A-D9334FB12953}"/>
                </c:ext>
              </c:extLst>
            </c:dLbl>
            <c:dLbl>
              <c:idx val="9"/>
              <c:layout>
                <c:manualLayout>
                  <c:x val="-2.6845641367033608E-2"/>
                  <c:y val="-5.1391862955032175E-2"/>
                </c:manualLayout>
              </c:layout>
              <c:tx>
                <c:rich>
                  <a:bodyPr/>
                  <a:lstStyle/>
                  <a:p>
                    <a:fld id="{C077605C-00FF-4CDD-A92C-4CF26A675F48}" type="CELLRANGE">
                      <a:rPr lang="en-US" altLang="ja-JP"/>
                      <a:pPr/>
                      <a:t>[CELLRANGE]</a:t>
                    </a:fld>
                    <a:endParaRPr lang="ja-JP" alt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9-9873-4A3B-9D0A-D9334FB12953}"/>
                </c:ext>
              </c:extLst>
            </c:dLbl>
            <c:dLbl>
              <c:idx val="10"/>
              <c:layout>
                <c:manualLayout>
                  <c:x val="-3.0425060215971422E-2"/>
                  <c:y val="0.16559600285510351"/>
                </c:manualLayout>
              </c:layout>
              <c:tx>
                <c:rich>
                  <a:bodyPr/>
                  <a:lstStyle/>
                  <a:p>
                    <a:fld id="{B19B8B97-15BC-4DDD-9A18-1620339D29CA}" type="CELLRANGE">
                      <a:rPr lang="en-US" altLang="ja-JP"/>
                      <a:pPr/>
                      <a:t>[CELLRANGE]</a:t>
                    </a:fld>
                    <a:endParaRPr lang="ja-JP" alt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A-9873-4A3B-9D0A-D9334FB12953}"/>
                </c:ext>
              </c:extLst>
            </c:dLbl>
            <c:dLbl>
              <c:idx val="11"/>
              <c:layout>
                <c:manualLayout>
                  <c:x val="5.01118638851294E-2"/>
                  <c:y val="0"/>
                </c:manualLayout>
              </c:layout>
              <c:tx>
                <c:rich>
                  <a:bodyPr/>
                  <a:lstStyle/>
                  <a:p>
                    <a:fld id="{C4A6A2D0-CCBA-4CD8-A7E2-EDE75AC4B23D}" type="CELLRANGE">
                      <a:rPr lang="en-US" altLang="ja-JP"/>
                      <a:pPr/>
                      <a:t>[CELLRANGE]</a:t>
                    </a:fld>
                    <a:endParaRPr lang="ja-JP" alt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B-9873-4A3B-9D0A-D9334FB12953}"/>
                </c:ext>
              </c:extLst>
            </c:dLbl>
            <c:dLbl>
              <c:idx val="12"/>
              <c:layout>
                <c:manualLayout>
                  <c:x val="-0.26845641367033618"/>
                  <c:y val="-6.8522483940042844E-2"/>
                </c:manualLayout>
              </c:layout>
              <c:tx>
                <c:rich>
                  <a:bodyPr/>
                  <a:lstStyle/>
                  <a:p>
                    <a:fld id="{31D16361-E7BE-49BB-9952-E8358EF8ACEA}" type="CELLRANGE">
                      <a:rPr lang="en-US" altLang="ja-JP"/>
                      <a:pPr/>
                      <a:t>[CELLRANGE]</a:t>
                    </a:fld>
                    <a:endParaRPr lang="ja-JP" alt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C-9873-4A3B-9D0A-D9334FB12953}"/>
                </c:ext>
              </c:extLst>
            </c:dLbl>
            <c:dLbl>
              <c:idx val="13"/>
              <c:layout>
                <c:manualLayout>
                  <c:x val="-0.15391501050432602"/>
                  <c:y val="2.2663901487688771E-2"/>
                </c:manualLayout>
              </c:layout>
              <c:tx>
                <c:rich>
                  <a:bodyPr/>
                  <a:lstStyle/>
                  <a:p>
                    <a:fld id="{C2D44AAC-B39C-4F50-965E-D34D8B446B6A}" type="CELLRANGE">
                      <a:rPr lang="en-US" altLang="ja-JP"/>
                      <a:pPr/>
                      <a:t>[CELLRANGE]</a:t>
                    </a:fld>
                    <a:endParaRPr lang="ja-JP" alt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D-9873-4A3B-9D0A-D9334FB12953}"/>
                </c:ext>
              </c:extLst>
            </c:dLbl>
            <c:dLbl>
              <c:idx val="14"/>
              <c:layout>
                <c:manualLayout>
                  <c:x val="1.7897094244689073E-3"/>
                  <c:y val="-6.5667380442540987E-2"/>
                </c:manualLayout>
              </c:layout>
              <c:tx>
                <c:rich>
                  <a:bodyPr/>
                  <a:lstStyle/>
                  <a:p>
                    <a:fld id="{CBBBF4D4-CF5E-4191-A1AE-8F5D3473E4C6}" type="CELLRANGE">
                      <a:rPr lang="en-US" altLang="ja-JP"/>
                      <a:pPr/>
                      <a:t>[CELLRANGE]</a:t>
                    </a:fld>
                    <a:endParaRPr lang="ja-JP" alt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E-9873-4A3B-9D0A-D9334FB12953}"/>
                </c:ext>
              </c:extLst>
            </c:dLbl>
            <c:dLbl>
              <c:idx val="15"/>
              <c:layout>
                <c:manualLayout>
                  <c:x val="-8.7695761798976452E-2"/>
                  <c:y val="-9.1363311920057158E-2"/>
                </c:manualLayout>
              </c:layout>
              <c:tx>
                <c:rich>
                  <a:bodyPr/>
                  <a:lstStyle/>
                  <a:p>
                    <a:fld id="{061AEFBE-F3BC-4428-826A-EC441F0444A6}" type="CELLRANGE">
                      <a:rPr lang="en-US" altLang="ja-JP"/>
                      <a:pPr/>
                      <a:t>[CELLRANGE]</a:t>
                    </a:fld>
                    <a:endParaRPr lang="ja-JP" alt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F-9873-4A3B-9D0A-D9334FB12953}"/>
                </c:ext>
              </c:extLst>
            </c:dLbl>
            <c:dLbl>
              <c:idx val="16"/>
              <c:layout>
                <c:manualLayout>
                  <c:x val="-0.12527965971282351"/>
                  <c:y val="-5.1391862955032119E-2"/>
                </c:manualLayout>
              </c:layout>
              <c:tx>
                <c:rich>
                  <a:bodyPr/>
                  <a:lstStyle/>
                  <a:p>
                    <a:fld id="{C738990D-B773-4FF4-9502-D919A1AADB9B}" type="CELLRANGE">
                      <a:rPr lang="en-US" altLang="ja-JP"/>
                      <a:pPr/>
                      <a:t>[CELLRANGE]</a:t>
                    </a:fld>
                    <a:endParaRPr lang="ja-JP" alt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0-9873-4A3B-9D0A-D9334FB12953}"/>
                </c:ext>
              </c:extLst>
            </c:dLbl>
            <c:dLbl>
              <c:idx val="17"/>
              <c:layout>
                <c:manualLayout>
                  <c:x val="-0.22371367805861345"/>
                  <c:y val="4.5767084253654486E-2"/>
                </c:manualLayout>
              </c:layout>
              <c:tx>
                <c:rich>
                  <a:bodyPr/>
                  <a:lstStyle/>
                  <a:p>
                    <a:fld id="{5D2F9D24-FC75-4F8B-9A49-2D9A1FCC21B9}" type="CELLRANGE">
                      <a:rPr lang="en-US" altLang="ja-JP"/>
                      <a:pPr/>
                      <a:t>[CELLRANGE]</a:t>
                    </a:fld>
                    <a:endParaRPr lang="ja-JP" alt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1-9873-4A3B-9D0A-D9334FB12953}"/>
                </c:ext>
              </c:extLst>
            </c:dLbl>
            <c:dLbl>
              <c:idx val="18"/>
              <c:layout>
                <c:manualLayout>
                  <c:x val="-0.17181210474901509"/>
                  <c:y val="-3.1497636671219097E-2"/>
                </c:manualLayout>
              </c:layout>
              <c:tx>
                <c:rich>
                  <a:bodyPr/>
                  <a:lstStyle/>
                  <a:p>
                    <a:fld id="{19BC573F-6255-40C4-87F3-6ACE54780AEB}" type="CELLRANGE">
                      <a:rPr lang="en-US" altLang="ja-JP"/>
                      <a:pPr/>
                      <a:t>[CELLRANGE]</a:t>
                    </a:fld>
                    <a:endParaRPr lang="ja-JP" alt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2-9873-4A3B-9D0A-D9334FB12953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DataLabelsRange val="1"/>
                <c15:showLeaderLines val="1"/>
                <c15:leaderLines>
                  <c:spPr>
                    <a:ln w="9525" cap="flat" cmpd="sng" algn="ctr">
                      <a:solidFill>
                        <a:sysClr val="windowText" lastClr="000000"/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Fig.5!$D$4:$D$22</c:f>
              <c:numCache>
                <c:formatCode>General</c:formatCode>
                <c:ptCount val="19"/>
                <c:pt idx="0">
                  <c:v>0.78751099310857964</c:v>
                </c:pt>
                <c:pt idx="1">
                  <c:v>0.67817229321157635</c:v>
                </c:pt>
                <c:pt idx="2">
                  <c:v>0.26972319030081432</c:v>
                </c:pt>
                <c:pt idx="3">
                  <c:v>0.20040464252389484</c:v>
                </c:pt>
                <c:pt idx="4">
                  <c:v>1.895381282528386</c:v>
                </c:pt>
                <c:pt idx="5">
                  <c:v>0.50078166591314666</c:v>
                </c:pt>
                <c:pt idx="6">
                  <c:v>0.42966166653694732</c:v>
                </c:pt>
                <c:pt idx="7">
                  <c:v>3.2884051767051337</c:v>
                </c:pt>
                <c:pt idx="8">
                  <c:v>1.074878129664848</c:v>
                </c:pt>
                <c:pt idx="9">
                  <c:v>0.13577115015629854</c:v>
                </c:pt>
                <c:pt idx="10">
                  <c:v>4.8916445261561075</c:v>
                </c:pt>
                <c:pt idx="11">
                  <c:v>1.2115180719796426</c:v>
                </c:pt>
                <c:pt idx="12">
                  <c:v>2.5995825201360558</c:v>
                </c:pt>
                <c:pt idx="13">
                  <c:v>0.13361617752458615</c:v>
                </c:pt>
                <c:pt idx="14">
                  <c:v>1.5989318009767859</c:v>
                </c:pt>
                <c:pt idx="15">
                  <c:v>0.54537927187033175</c:v>
                </c:pt>
                <c:pt idx="16">
                  <c:v>0.29250817351130809</c:v>
                </c:pt>
                <c:pt idx="17">
                  <c:v>0.33771259715247698</c:v>
                </c:pt>
                <c:pt idx="18">
                  <c:v>0.2024737479920625</c:v>
                </c:pt>
              </c:numCache>
            </c:numRef>
          </c:xVal>
          <c:yVal>
            <c:numRef>
              <c:f>Fig.5!$I$4:$I$22</c:f>
              <c:numCache>
                <c:formatCode>General</c:formatCode>
                <c:ptCount val="19"/>
                <c:pt idx="0">
                  <c:v>0.35217504179828368</c:v>
                </c:pt>
                <c:pt idx="1">
                  <c:v>0.23947863037967043</c:v>
                </c:pt>
                <c:pt idx="2">
                  <c:v>0.10392753442119813</c:v>
                </c:pt>
                <c:pt idx="3">
                  <c:v>6.9761287825422028E-2</c:v>
                </c:pt>
                <c:pt idx="4">
                  <c:v>1.0455542031658605</c:v>
                </c:pt>
                <c:pt idx="5">
                  <c:v>0.17502881181229535</c:v>
                </c:pt>
                <c:pt idx="6">
                  <c:v>8.7119872482820146E-2</c:v>
                </c:pt>
                <c:pt idx="7">
                  <c:v>1.9940432275916595</c:v>
                </c:pt>
                <c:pt idx="8">
                  <c:v>0.53051528858845221</c:v>
                </c:pt>
                <c:pt idx="9">
                  <c:v>2.1853786481595296</c:v>
                </c:pt>
                <c:pt idx="10">
                  <c:v>2.66362972969586</c:v>
                </c:pt>
                <c:pt idx="11">
                  <c:v>0.79741627115151947</c:v>
                </c:pt>
                <c:pt idx="12">
                  <c:v>2.7590334078138485</c:v>
                </c:pt>
                <c:pt idx="13">
                  <c:v>0.45222675771874593</c:v>
                </c:pt>
                <c:pt idx="14">
                  <c:v>1.5016881259439001</c:v>
                </c:pt>
                <c:pt idx="15">
                  <c:v>1.2241083238115458</c:v>
                </c:pt>
                <c:pt idx="16">
                  <c:v>0.67081603176203131</c:v>
                </c:pt>
                <c:pt idx="17">
                  <c:v>0.31419582020854042</c:v>
                </c:pt>
                <c:pt idx="18">
                  <c:v>0.56666684636229137</c:v>
                </c:pt>
              </c:numCache>
            </c:numRef>
          </c:yVal>
          <c:bubbleSize>
            <c:numRef>
              <c:f>Fig.5!$B$4:$B$22</c:f>
              <c:numCache>
                <c:formatCode>#,##0_);[Red]\(#,##0\)</c:formatCode>
                <c:ptCount val="19"/>
                <c:pt idx="0">
                  <c:v>86382.840188814822</c:v>
                </c:pt>
                <c:pt idx="1">
                  <c:v>268569.08010224625</c:v>
                </c:pt>
                <c:pt idx="2">
                  <c:v>77716.679604709847</c:v>
                </c:pt>
                <c:pt idx="3">
                  <c:v>35906.076398480662</c:v>
                </c:pt>
                <c:pt idx="4">
                  <c:v>70374.308815575991</c:v>
                </c:pt>
                <c:pt idx="5">
                  <c:v>57547.123860529777</c:v>
                </c:pt>
                <c:pt idx="6">
                  <c:v>78910.452553975774</c:v>
                </c:pt>
                <c:pt idx="7">
                  <c:v>287637.68596212048</c:v>
                </c:pt>
                <c:pt idx="8">
                  <c:v>120188.78329685479</c:v>
                </c:pt>
                <c:pt idx="9">
                  <c:v>58318.373808011289</c:v>
                </c:pt>
                <c:pt idx="10">
                  <c:v>3862972.4977007238</c:v>
                </c:pt>
                <c:pt idx="11">
                  <c:v>2579777.8952906691</c:v>
                </c:pt>
                <c:pt idx="12">
                  <c:v>1830072.0163080927</c:v>
                </c:pt>
                <c:pt idx="13">
                  <c:v>113732.45525353224</c:v>
                </c:pt>
                <c:pt idx="14">
                  <c:v>1265079.4130919783</c:v>
                </c:pt>
                <c:pt idx="15">
                  <c:v>367675.33369161235</c:v>
                </c:pt>
                <c:pt idx="16">
                  <c:v>113570.24853226767</c:v>
                </c:pt>
                <c:pt idx="17">
                  <c:v>341117.92810086324</c:v>
                </c:pt>
                <c:pt idx="18">
                  <c:v>127194.71503062602</c:v>
                </c:pt>
              </c:numCache>
            </c:numRef>
          </c:bubbleSize>
          <c:bubble3D val="0"/>
          <c:extLst>
            <c:ext xmlns:c15="http://schemas.microsoft.com/office/drawing/2012/chart" uri="{02D57815-91ED-43cb-92C2-25804820EDAC}">
              <c15:datalabelsRange>
                <c15:f>Fig.5!$A$4:$A$22</c15:f>
                <c15:dlblRangeCache>
                  <c:ptCount val="19"/>
                  <c:pt idx="0">
                    <c:v>Pulp, paper and wooden products</c:v>
                  </c:pt>
                  <c:pt idx="1">
                    <c:v>Chemical products</c:v>
                  </c:pt>
                  <c:pt idx="2">
                    <c:v>Iron and steel</c:v>
                  </c:pt>
                  <c:pt idx="3">
                    <c:v>Metal products</c:v>
                  </c:pt>
                  <c:pt idx="4">
                    <c:v>Business oriented machinery</c:v>
                  </c:pt>
                  <c:pt idx="5">
                    <c:v>Electronic components</c:v>
                  </c:pt>
                  <c:pt idx="6">
                    <c:v>Electrical machinery</c:v>
                  </c:pt>
                  <c:pt idx="7">
                    <c:v>Information and communication electronics equipment</c:v>
                  </c:pt>
                  <c:pt idx="8">
                    <c:v>Transportation equipment</c:v>
                  </c:pt>
                  <c:pt idx="9">
                    <c:v>Construction</c:v>
                  </c:pt>
                  <c:pt idx="10">
                    <c:v>Electricity, gas and heat supply</c:v>
                  </c:pt>
                  <c:pt idx="11">
                    <c:v>Commerce</c:v>
                  </c:pt>
                  <c:pt idx="12">
                    <c:v>Finance and insurance</c:v>
                  </c:pt>
                  <c:pt idx="13">
                    <c:v>Real estate</c:v>
                  </c:pt>
                  <c:pt idx="14">
                    <c:v>Transport and postal services</c:v>
                  </c:pt>
                  <c:pt idx="15">
                    <c:v>Information and communications</c:v>
                  </c:pt>
                  <c:pt idx="16">
                    <c:v>Education and research</c:v>
                  </c:pt>
                  <c:pt idx="17">
                    <c:v>Business services</c:v>
                  </c:pt>
                  <c:pt idx="18">
                    <c:v>Personal services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13-9873-4A3B-9D0A-D9334FB12953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bubbleScale val="100"/>
        <c:showNegBubbles val="0"/>
        <c:axId val="625984952"/>
        <c:axId val="625987576"/>
      </c:bubbleChart>
      <c:valAx>
        <c:axId val="62598495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ja-JP" sz="1000" b="0" i="0" u="none" strike="noStrike" baseline="0">
                    <a:effectLst/>
                  </a:rPr>
                  <a:t>(industrial proportion ratio of regional products within head office sectors)/</a:t>
                </a:r>
              </a:p>
              <a:p>
                <a:pPr>
                  <a:defRPr>
                    <a:solidFill>
                      <a:schemeClr val="tx1"/>
                    </a:solidFill>
                  </a:defRPr>
                </a:pPr>
                <a:r>
                  <a:rPr lang="en-US" altLang="ja-JP" sz="1000" b="0" i="0" u="none" strike="noStrike" baseline="0">
                    <a:effectLst/>
                  </a:rPr>
                  <a:t>(industrial proportion ratio of sum of goods and services sectors and head office sectors )</a:t>
                </a:r>
                <a:endParaRPr lang="ja-JP" altLang="en-US">
                  <a:solidFill>
                    <a:schemeClr val="tx1"/>
                  </a:solidFill>
                </a:endParaRPr>
              </a:p>
            </c:rich>
          </c:tx>
          <c:layout>
            <c:manualLayout>
              <c:xMode val="edge"/>
              <c:yMode val="edge"/>
              <c:x val="0.23826401567954561"/>
              <c:y val="0.89319057815845826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ja-JP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625987576"/>
        <c:crosses val="autoZero"/>
        <c:crossBetween val="midCat"/>
      </c:valAx>
      <c:valAx>
        <c:axId val="6259875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ja-JP" sz="1000" b="0" i="0" u="none" strike="noStrike" baseline="0">
                    <a:effectLst/>
                  </a:rPr>
                  <a:t>(industrial proportion ratio of outflows within head office sectors)/</a:t>
                </a:r>
              </a:p>
              <a:p>
                <a:pPr>
                  <a:defRPr>
                    <a:solidFill>
                      <a:schemeClr val="tx1"/>
                    </a:solidFill>
                  </a:defRPr>
                </a:pPr>
                <a:r>
                  <a:rPr lang="en-US" altLang="ja-JP" sz="1000" b="0" i="0" u="none" strike="noStrike" baseline="0">
                    <a:effectLst/>
                  </a:rPr>
                  <a:t>(industrial proportion ratio of sum of goods and services sectors and head office sectors )</a:t>
                </a:r>
                <a:endParaRPr lang="ja-JP" altLang="en-US">
                  <a:solidFill>
                    <a:schemeClr val="tx1"/>
                  </a:solidFill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ja-JP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62598495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  <c:userShapes r:id="rId4"/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5"/>
    </mc:Choice>
    <mc:Fallback>
      <c:style val="5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1"/>
    <c:plotArea>
      <c:layout/>
      <c:bubbleChart>
        <c:varyColors val="0"/>
        <c:ser>
          <c:idx val="0"/>
          <c:order val="0"/>
          <c:tx>
            <c:strRef>
              <c:f>Fig.6!$A$4:$A$21</c:f>
              <c:strCache>
                <c:ptCount val="18"/>
                <c:pt idx="0">
                  <c:v>Beverages and Foods</c:v>
                </c:pt>
                <c:pt idx="1">
                  <c:v>Pulp, paper and wooden products</c:v>
                </c:pt>
                <c:pt idx="2">
                  <c:v>Ceramic, stone and clay products</c:v>
                </c:pt>
                <c:pt idx="3">
                  <c:v>Business oriented machinery</c:v>
                </c:pt>
                <c:pt idx="4">
                  <c:v>Electrical machinery</c:v>
                </c:pt>
                <c:pt idx="5">
                  <c:v>Information and communication electronics equipment</c:v>
                </c:pt>
                <c:pt idx="6">
                  <c:v>Transportation equipment</c:v>
                </c:pt>
                <c:pt idx="7">
                  <c:v>Electricity, gas and heat supply</c:v>
                </c:pt>
                <c:pt idx="8">
                  <c:v>Water supply</c:v>
                </c:pt>
                <c:pt idx="9">
                  <c:v>Commerce</c:v>
                </c:pt>
                <c:pt idx="10">
                  <c:v>Finance and insurance</c:v>
                </c:pt>
                <c:pt idx="11">
                  <c:v>Real estate</c:v>
                </c:pt>
                <c:pt idx="12">
                  <c:v>Transport and postal services</c:v>
                </c:pt>
                <c:pt idx="13">
                  <c:v>Information and communications</c:v>
                </c:pt>
                <c:pt idx="14">
                  <c:v>Education and research</c:v>
                </c:pt>
                <c:pt idx="15">
                  <c:v>Medical, health care and welfare</c:v>
                </c:pt>
                <c:pt idx="16">
                  <c:v>Business services</c:v>
                </c:pt>
                <c:pt idx="17">
                  <c:v>Personal services</c:v>
                </c:pt>
              </c:strCache>
            </c:strRef>
          </c:tx>
          <c:spPr>
            <a:solidFill>
              <a:schemeClr val="accent3">
                <a:alpha val="75000"/>
              </a:schemeClr>
            </a:solidFill>
            <a:ln>
              <a:solidFill>
                <a:sysClr val="windowText" lastClr="000000"/>
              </a:solidFill>
            </a:ln>
            <a:effectLst/>
          </c:spPr>
          <c:invertIfNegative val="0"/>
          <c:dLbls>
            <c:dLbl>
              <c:idx val="0"/>
              <c:layout>
                <c:manualLayout>
                  <c:x val="-3.5794188489378147E-2"/>
                  <c:y val="0.13913712502675352"/>
                </c:manualLayout>
              </c:layout>
              <c:tx>
                <c:rich>
                  <a:bodyPr rot="0" spcFirstLastPara="1" vertOverflow="ellipsis" vert="horz" wrap="square" lIns="38100" tIns="19050" rIns="38100" bIns="19050" anchor="ctr" anchorCtr="1">
                    <a:noAutofit/>
                  </a:bodyPr>
                  <a:lstStyle/>
                  <a:p>
                    <a:pPr>
                      <a:defRPr sz="900" b="0" i="0" u="none" strike="noStrike" kern="1200" baseline="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fld id="{368D7207-79A4-4721-A904-3C5135B3D467}" type="CELLRANGE">
                      <a:rPr lang="en-US" altLang="ja-JP"/>
                      <a:pPr>
                        <a:defRPr>
                          <a:solidFill>
                            <a:schemeClr val="tx1"/>
                          </a:solidFill>
                        </a:defRPr>
                      </a:pPr>
                      <a:t>[CELLRANGE]</a:t>
                    </a:fld>
                    <a:endParaRPr lang="ja-JP" altLang="en-US"/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ja-JP"/>
                </a:p>
              </c:txPr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0974498190843339"/>
                      <c:h val="7.148795241796492E-2"/>
                    </c:manualLayout>
                  </c15:layout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0-3FC1-490C-88EF-4C7DDE47CD8A}"/>
                </c:ext>
              </c:extLst>
            </c:dLbl>
            <c:dLbl>
              <c:idx val="1"/>
              <c:layout>
                <c:manualLayout>
                  <c:x val="4.8322154460660495E-2"/>
                  <c:y val="2.6018947202415148E-2"/>
                </c:manualLayout>
              </c:layout>
              <c:tx>
                <c:rich>
                  <a:bodyPr/>
                  <a:lstStyle/>
                  <a:p>
                    <a:fld id="{62B22A04-7ED9-40D0-868A-DF742D748717}" type="CELLRANGE">
                      <a:rPr lang="en-US" altLang="ja-JP"/>
                      <a:pPr/>
                      <a:t>[CELLRANGE]</a:t>
                    </a:fld>
                    <a:endParaRPr lang="ja-JP" alt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1-3FC1-490C-88EF-4C7DDE47CD8A}"/>
                </c:ext>
              </c:extLst>
            </c:dLbl>
            <c:dLbl>
              <c:idx val="2"/>
              <c:layout>
                <c:manualLayout>
                  <c:x val="0.17002239532454619"/>
                  <c:y val="-3.9951111261306932E-2"/>
                </c:manualLayout>
              </c:layout>
              <c:tx>
                <c:rich>
                  <a:bodyPr/>
                  <a:lstStyle/>
                  <a:p>
                    <a:fld id="{274F4573-5CE0-4341-973A-9444719FE98A}" type="CELLRANGE">
                      <a:rPr lang="en-US" altLang="ja-JP"/>
                      <a:pPr/>
                      <a:t>[CELLRANGE]</a:t>
                    </a:fld>
                    <a:endParaRPr lang="ja-JP" alt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2-3FC1-490C-88EF-4C7DDE47CD8A}"/>
                </c:ext>
              </c:extLst>
            </c:dLbl>
            <c:dLbl>
              <c:idx val="3"/>
              <c:layout>
                <c:manualLayout>
                  <c:x val="6.2639829856411755E-2"/>
                  <c:y val="3.1473533619456366E-2"/>
                </c:manualLayout>
              </c:layout>
              <c:tx>
                <c:rich>
                  <a:bodyPr/>
                  <a:lstStyle/>
                  <a:p>
                    <a:fld id="{CEEB81A5-618F-4FFC-9D3D-DAD4253A3100}" type="CELLRANGE">
                      <a:rPr lang="en-US" altLang="ja-JP"/>
                      <a:pPr/>
                      <a:t>[CELLRANGE]</a:t>
                    </a:fld>
                    <a:endParaRPr lang="ja-JP" alt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3-3FC1-490C-88EF-4C7DDE47CD8A}"/>
                </c:ext>
              </c:extLst>
            </c:dLbl>
            <c:dLbl>
              <c:idx val="4"/>
              <c:layout>
                <c:manualLayout>
                  <c:x val="7.1588376978756293E-2"/>
                  <c:y val="0.12115260270577766"/>
                </c:manualLayout>
              </c:layout>
              <c:tx>
                <c:rich>
                  <a:bodyPr/>
                  <a:lstStyle/>
                  <a:p>
                    <a:fld id="{8FA15487-4385-485B-86A7-1F1C1DFE5E3D}" type="CELLRANGE">
                      <a:rPr lang="en-US" altLang="ja-JP"/>
                      <a:pPr/>
                      <a:t>[CELLRANGE]</a:t>
                    </a:fld>
                    <a:endParaRPr lang="ja-JP" alt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4-3FC1-490C-88EF-4C7DDE47CD8A}"/>
                </c:ext>
              </c:extLst>
            </c:dLbl>
            <c:dLbl>
              <c:idx val="5"/>
              <c:layout>
                <c:manualLayout>
                  <c:x val="-0.12527965971282351"/>
                  <c:y val="8.5836909871244635E-2"/>
                </c:manualLayout>
              </c:layout>
              <c:tx>
                <c:rich>
                  <a:bodyPr/>
                  <a:lstStyle/>
                  <a:p>
                    <a:fld id="{41ACB289-B6C8-48A9-929A-C84F892422B1}" type="CELLRANGE">
                      <a:rPr lang="en-US" altLang="ja-JP"/>
                      <a:pPr/>
                      <a:t>[CELLRANGE]</a:t>
                    </a:fld>
                    <a:endParaRPr lang="ja-JP" alt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5-3FC1-490C-88EF-4C7DDE47CD8A}"/>
                </c:ext>
              </c:extLst>
            </c:dLbl>
            <c:dLbl>
              <c:idx val="6"/>
              <c:layout>
                <c:manualLayout>
                  <c:x val="-0.173349986556041"/>
                  <c:y val="0.1828134680589818"/>
                </c:manualLayout>
              </c:layout>
              <c:tx>
                <c:rich>
                  <a:bodyPr rot="0" spcFirstLastPara="1" vertOverflow="ellipsis" vert="horz" wrap="square" lIns="38100" tIns="19050" rIns="38100" bIns="19050" anchor="ctr" anchorCtr="1">
                    <a:noAutofit/>
                  </a:bodyPr>
                  <a:lstStyle/>
                  <a:p>
                    <a:pPr>
                      <a:defRPr sz="900" b="0" i="0" u="none" strike="noStrike" kern="1200" baseline="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fld id="{566A5897-4E56-482B-BF7E-E0E3AF166416}" type="CELLRANGE">
                      <a:rPr lang="en-US" altLang="ja-JP"/>
                      <a:pPr>
                        <a:defRPr>
                          <a:solidFill>
                            <a:schemeClr val="tx1"/>
                          </a:solidFill>
                        </a:defRPr>
                      </a:pPr>
                      <a:t>[CELLRANGE]</a:t>
                    </a:fld>
                    <a:endParaRPr lang="ja-JP" altLang="en-US"/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ja-JP"/>
                </a:p>
              </c:txPr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1591060133672974"/>
                      <c:h val="9.7239025379338317E-2"/>
                    </c:manualLayout>
                  </c15:layout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6-3FC1-490C-88EF-4C7DDE47CD8A}"/>
                </c:ext>
              </c:extLst>
            </c:dLbl>
            <c:dLbl>
              <c:idx val="7"/>
              <c:layout>
                <c:manualLayout>
                  <c:x val="-8.9485471223445367E-3"/>
                  <c:y val="0.15164520743919885"/>
                </c:manualLayout>
              </c:layout>
              <c:tx>
                <c:rich>
                  <a:bodyPr/>
                  <a:lstStyle/>
                  <a:p>
                    <a:fld id="{C8FD051E-2C05-4426-ABFF-BCD7EB1FF84D}" type="CELLRANGE">
                      <a:rPr lang="en-US" altLang="ja-JP"/>
                      <a:pPr/>
                      <a:t>[CELLRANGE]</a:t>
                    </a:fld>
                    <a:endParaRPr lang="ja-JP" alt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7-3FC1-490C-88EF-4C7DDE47CD8A}"/>
                </c:ext>
              </c:extLst>
            </c:dLbl>
            <c:dLbl>
              <c:idx val="8"/>
              <c:layout>
                <c:manualLayout>
                  <c:x val="-6.9798667554287389E-2"/>
                  <c:y val="-7.7253218884120178E-2"/>
                </c:manualLayout>
              </c:layout>
              <c:tx>
                <c:rich>
                  <a:bodyPr/>
                  <a:lstStyle/>
                  <a:p>
                    <a:fld id="{7C07F9C7-F2D4-411B-85A0-221E0A237A58}" type="CELLRANGE">
                      <a:rPr lang="en-US" altLang="ja-JP"/>
                      <a:pPr/>
                      <a:t>[CELLRANGE]</a:t>
                    </a:fld>
                    <a:endParaRPr lang="ja-JP" alt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8-3FC1-490C-88EF-4C7DDE47CD8A}"/>
                </c:ext>
              </c:extLst>
            </c:dLbl>
            <c:dLbl>
              <c:idx val="9"/>
              <c:layout>
                <c:manualLayout>
                  <c:x val="1.6107384820220165E-2"/>
                  <c:y val="-5.6737588652482268E-2"/>
                </c:manualLayout>
              </c:layout>
              <c:tx>
                <c:rich>
                  <a:bodyPr/>
                  <a:lstStyle/>
                  <a:p>
                    <a:fld id="{EE4296DD-8DC3-433B-BEF8-FA52A521F358}" type="CELLRANGE">
                      <a:rPr lang="en-US" altLang="ja-JP"/>
                      <a:pPr/>
                      <a:t>[CELLRANGE]</a:t>
                    </a:fld>
                    <a:endParaRPr lang="ja-JP" alt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9-3FC1-490C-88EF-4C7DDE47CD8A}"/>
                </c:ext>
              </c:extLst>
            </c:dLbl>
            <c:dLbl>
              <c:idx val="10"/>
              <c:layout>
                <c:manualLayout>
                  <c:x val="-0.21834454978520668"/>
                  <c:y val="0.12589413447782541"/>
                </c:manualLayout>
              </c:layout>
              <c:tx>
                <c:rich>
                  <a:bodyPr/>
                  <a:lstStyle/>
                  <a:p>
                    <a:fld id="{3E863D94-E3F7-433D-8BA0-104DA3C11839}" type="CELLRANGE">
                      <a:rPr lang="en-US" altLang="ja-JP"/>
                      <a:pPr/>
                      <a:t>[CELLRANGE]</a:t>
                    </a:fld>
                    <a:endParaRPr lang="ja-JP" alt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A-3FC1-490C-88EF-4C7DDE47CD8A}"/>
                </c:ext>
              </c:extLst>
            </c:dLbl>
            <c:dLbl>
              <c:idx val="11"/>
              <c:layout>
                <c:manualLayout>
                  <c:x val="-1.7897094244689073E-3"/>
                  <c:y val="5.1391862955032119E-2"/>
                </c:manualLayout>
              </c:layout>
              <c:tx>
                <c:rich>
                  <a:bodyPr/>
                  <a:lstStyle/>
                  <a:p>
                    <a:fld id="{8602A3B6-A732-4BD8-9C89-D7A4CB35C898}" type="CELLRANGE">
                      <a:rPr lang="en-US" altLang="ja-JP"/>
                      <a:pPr/>
                      <a:t>[CELLRANGE]</a:t>
                    </a:fld>
                    <a:endParaRPr lang="ja-JP" alt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B-3FC1-490C-88EF-4C7DDE47CD8A}"/>
                </c:ext>
              </c:extLst>
            </c:dLbl>
            <c:dLbl>
              <c:idx val="12"/>
              <c:layout>
                <c:manualLayout>
                  <c:x val="1.0738256546813443E-2"/>
                  <c:y val="5.7224606580829757E-3"/>
                </c:manualLayout>
              </c:layout>
              <c:tx>
                <c:rich>
                  <a:bodyPr/>
                  <a:lstStyle/>
                  <a:p>
                    <a:fld id="{09E738F6-EA31-40D8-AB82-EFEFF3034447}" type="CELLRANGE">
                      <a:rPr lang="en-US" altLang="ja-JP"/>
                      <a:pPr/>
                      <a:t>[CELLRANGE]</a:t>
                    </a:fld>
                    <a:endParaRPr lang="ja-JP" alt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C-3FC1-490C-88EF-4C7DDE47CD8A}"/>
                </c:ext>
              </c:extLst>
            </c:dLbl>
            <c:dLbl>
              <c:idx val="13"/>
              <c:layout>
                <c:manualLayout>
                  <c:x val="-6.800895812981847E-2"/>
                  <c:y val="-0.12698162729658799"/>
                </c:manualLayout>
              </c:layout>
              <c:tx>
                <c:rich>
                  <a:bodyPr/>
                  <a:lstStyle/>
                  <a:p>
                    <a:fld id="{CE4D3893-DDC6-4F35-8C8F-007EC9F7677E}" type="CELLRANGE">
                      <a:rPr lang="en-US" altLang="ja-JP"/>
                      <a:pPr/>
                      <a:t>[CELLRANGE]</a:t>
                    </a:fld>
                    <a:endParaRPr lang="ja-JP" alt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D-3FC1-490C-88EF-4C7DDE47CD8A}"/>
                </c:ext>
              </c:extLst>
            </c:dLbl>
            <c:dLbl>
              <c:idx val="14"/>
              <c:layout>
                <c:manualLayout>
                  <c:x val="-0.15033559165538821"/>
                  <c:y val="4.5779685264663805E-2"/>
                </c:manualLayout>
              </c:layout>
              <c:tx>
                <c:rich>
                  <a:bodyPr/>
                  <a:lstStyle/>
                  <a:p>
                    <a:fld id="{68B27F37-4F54-42B2-82C6-FF7B349BAE83}" type="CELLRANGE">
                      <a:rPr lang="en-US" altLang="ja-JP"/>
                      <a:pPr/>
                      <a:t>[CELLRANGE]</a:t>
                    </a:fld>
                    <a:endParaRPr lang="ja-JP" alt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E-3FC1-490C-88EF-4C7DDE47CD8A}"/>
                </c:ext>
              </c:extLst>
            </c:dLbl>
            <c:dLbl>
              <c:idx val="15"/>
              <c:layout>
                <c:manualLayout>
                  <c:x val="-1.7897094244689073E-2"/>
                  <c:y val="-9.7281831187410642E-2"/>
                </c:manualLayout>
              </c:layout>
              <c:tx>
                <c:rich>
                  <a:bodyPr/>
                  <a:lstStyle/>
                  <a:p>
                    <a:fld id="{D2D00346-E25A-4094-9CFF-A07377D4B2F1}" type="CELLRANGE">
                      <a:rPr lang="en-US" altLang="ja-JP"/>
                      <a:pPr/>
                      <a:t>[CELLRANGE]</a:t>
                    </a:fld>
                    <a:endParaRPr lang="ja-JP" alt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F-3FC1-490C-88EF-4C7DDE47CD8A}"/>
                </c:ext>
              </c:extLst>
            </c:dLbl>
            <c:dLbl>
              <c:idx val="16"/>
              <c:layout>
                <c:manualLayout>
                  <c:x val="-0.173601814173484"/>
                  <c:y val="-1.4370810944769243E-2"/>
                </c:manualLayout>
              </c:layout>
              <c:tx>
                <c:rich>
                  <a:bodyPr/>
                  <a:lstStyle/>
                  <a:p>
                    <a:fld id="{CDE6DFE3-60E5-4F9A-9FA5-F3FD54AD0CAE}" type="CELLRANGE">
                      <a:rPr lang="en-US" altLang="ja-JP"/>
                      <a:pPr/>
                      <a:t>[CELLRANGE]</a:t>
                    </a:fld>
                    <a:endParaRPr lang="ja-JP" alt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0-3FC1-490C-88EF-4C7DDE47CD8A}"/>
                </c:ext>
              </c:extLst>
            </c:dLbl>
            <c:dLbl>
              <c:idx val="17"/>
              <c:layout>
                <c:manualLayout>
                  <c:x val="-0.16286355762667057"/>
                  <c:y val="-1.3607966386175977E-2"/>
                </c:manualLayout>
              </c:layout>
              <c:tx>
                <c:rich>
                  <a:bodyPr/>
                  <a:lstStyle/>
                  <a:p>
                    <a:fld id="{8EECC3EE-5B01-48E2-88DD-C259A5AE6449}" type="CELLRANGE">
                      <a:rPr lang="en-US" altLang="ja-JP"/>
                      <a:pPr/>
                      <a:t>[CELLRANGE]</a:t>
                    </a:fld>
                    <a:endParaRPr lang="ja-JP" altLang="en-US"/>
                  </a:p>
                </c:rich>
              </c:tx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1-3FC1-490C-88EF-4C7DDE47CD8A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DataLabelsRange val="1"/>
                <c15:showLeaderLines val="1"/>
                <c15:leaderLines>
                  <c:spPr>
                    <a:ln w="9525" cap="flat" cmpd="sng" algn="ctr">
                      <a:solidFill>
                        <a:sysClr val="windowText" lastClr="000000"/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Fig.6!$D$4:$D$21</c:f>
              <c:numCache>
                <c:formatCode>General</c:formatCode>
                <c:ptCount val="18"/>
                <c:pt idx="0">
                  <c:v>0.32051162902311814</c:v>
                </c:pt>
                <c:pt idx="1">
                  <c:v>0.57137552845356776</c:v>
                </c:pt>
                <c:pt idx="2">
                  <c:v>0.69975314594394811</c:v>
                </c:pt>
                <c:pt idx="3">
                  <c:v>2.0424471932639152</c:v>
                </c:pt>
                <c:pt idx="4">
                  <c:v>0.54195502883277791</c:v>
                </c:pt>
                <c:pt idx="5">
                  <c:v>4.9875547048560831</c:v>
                </c:pt>
                <c:pt idx="6">
                  <c:v>0.21540342476109209</c:v>
                </c:pt>
                <c:pt idx="7">
                  <c:v>5.3807846589436981</c:v>
                </c:pt>
                <c:pt idx="8">
                  <c:v>1.0729720162215672</c:v>
                </c:pt>
                <c:pt idx="9">
                  <c:v>1.0447283486249175</c:v>
                </c:pt>
                <c:pt idx="10">
                  <c:v>3.9247172401668271</c:v>
                </c:pt>
                <c:pt idx="11">
                  <c:v>0.12121710521192608</c:v>
                </c:pt>
                <c:pt idx="12">
                  <c:v>1.583473579244189</c:v>
                </c:pt>
                <c:pt idx="13">
                  <c:v>0.59020894256759204</c:v>
                </c:pt>
                <c:pt idx="14">
                  <c:v>0.16708750693618077</c:v>
                </c:pt>
                <c:pt idx="15">
                  <c:v>6.1647637971863616E-2</c:v>
                </c:pt>
                <c:pt idx="16">
                  <c:v>0.36306291887925912</c:v>
                </c:pt>
                <c:pt idx="17">
                  <c:v>0.19574114200615894</c:v>
                </c:pt>
              </c:numCache>
            </c:numRef>
          </c:xVal>
          <c:yVal>
            <c:numRef>
              <c:f>Fig.6!$I$4:$I$21</c:f>
              <c:numCache>
                <c:formatCode>General</c:formatCode>
                <c:ptCount val="18"/>
                <c:pt idx="0">
                  <c:v>8.8178443023573375E-2</c:v>
                </c:pt>
                <c:pt idx="1">
                  <c:v>0.21194776784504113</c:v>
                </c:pt>
                <c:pt idx="2">
                  <c:v>0.3046102114273096</c:v>
                </c:pt>
                <c:pt idx="3">
                  <c:v>1.2115971687938982</c:v>
                </c:pt>
                <c:pt idx="4">
                  <c:v>0.13267870926892797</c:v>
                </c:pt>
                <c:pt idx="5">
                  <c:v>2.0794926323136069</c:v>
                </c:pt>
                <c:pt idx="6">
                  <c:v>7.5205047258062027E-2</c:v>
                </c:pt>
                <c:pt idx="7">
                  <c:v>2.6958612012535026</c:v>
                </c:pt>
                <c:pt idx="8">
                  <c:v>2.6970512220872696</c:v>
                </c:pt>
                <c:pt idx="9">
                  <c:v>0.62608933471091821</c:v>
                </c:pt>
                <c:pt idx="10">
                  <c:v>2.6866546848410326</c:v>
                </c:pt>
                <c:pt idx="11">
                  <c:v>2.6516688765098029</c:v>
                </c:pt>
                <c:pt idx="12">
                  <c:v>1.5918815269581477</c:v>
                </c:pt>
                <c:pt idx="13">
                  <c:v>0.94789998431905487</c:v>
                </c:pt>
                <c:pt idx="14">
                  <c:v>1.3522633695464206</c:v>
                </c:pt>
                <c:pt idx="15">
                  <c:v>1.645654094025345</c:v>
                </c:pt>
                <c:pt idx="16">
                  <c:v>0.77568346200611971</c:v>
                </c:pt>
                <c:pt idx="17">
                  <c:v>0.26206974341378764</c:v>
                </c:pt>
              </c:numCache>
            </c:numRef>
          </c:yVal>
          <c:bubbleSize>
            <c:numRef>
              <c:f>Fig.6!$B$4:$B$21</c:f>
              <c:numCache>
                <c:formatCode>#,##0_);[Red]\(#,##0\)</c:formatCode>
                <c:ptCount val="18"/>
                <c:pt idx="0">
                  <c:v>76246.073856799499</c:v>
                </c:pt>
                <c:pt idx="1">
                  <c:v>21767.590108283566</c:v>
                </c:pt>
                <c:pt idx="2">
                  <c:v>33763.35965057776</c:v>
                </c:pt>
                <c:pt idx="3">
                  <c:v>9312.2028123309901</c:v>
                </c:pt>
                <c:pt idx="4">
                  <c:v>22469.41699842022</c:v>
                </c:pt>
                <c:pt idx="5">
                  <c:v>34324.306200730367</c:v>
                </c:pt>
                <c:pt idx="6">
                  <c:v>78504.909642395505</c:v>
                </c:pt>
                <c:pt idx="7">
                  <c:v>2105972.4378666948</c:v>
                </c:pt>
                <c:pt idx="8">
                  <c:v>32282.629488465398</c:v>
                </c:pt>
                <c:pt idx="9">
                  <c:v>846208.7976425637</c:v>
                </c:pt>
                <c:pt idx="10">
                  <c:v>1236976.3281686017</c:v>
                </c:pt>
                <c:pt idx="11">
                  <c:v>41524.735900929976</c:v>
                </c:pt>
                <c:pt idx="12">
                  <c:v>600608.06861611246</c:v>
                </c:pt>
                <c:pt idx="13">
                  <c:v>145276.47973274323</c:v>
                </c:pt>
                <c:pt idx="14">
                  <c:v>37108.796291099316</c:v>
                </c:pt>
                <c:pt idx="15">
                  <c:v>24529.83988291047</c:v>
                </c:pt>
                <c:pt idx="16">
                  <c:v>120608.13543485019</c:v>
                </c:pt>
                <c:pt idx="17">
                  <c:v>55886.081619580902</c:v>
                </c:pt>
              </c:numCache>
            </c:numRef>
          </c:bubbleSize>
          <c:bubble3D val="0"/>
          <c:extLst>
            <c:ext xmlns:c15="http://schemas.microsoft.com/office/drawing/2012/chart" uri="{02D57815-91ED-43cb-92C2-25804820EDAC}">
              <c15:datalabelsRange>
                <c15:f>Fig.6!$A$4:$A$21</c15:f>
                <c15:dlblRangeCache>
                  <c:ptCount val="18"/>
                  <c:pt idx="0">
                    <c:v>Beverages and Foods</c:v>
                  </c:pt>
                  <c:pt idx="1">
                    <c:v>Pulp, paper and wooden products</c:v>
                  </c:pt>
                  <c:pt idx="2">
                    <c:v>Ceramic, stone and clay products</c:v>
                  </c:pt>
                  <c:pt idx="3">
                    <c:v>Business oriented machinery</c:v>
                  </c:pt>
                  <c:pt idx="4">
                    <c:v>Electrical machinery</c:v>
                  </c:pt>
                  <c:pt idx="5">
                    <c:v>Information and communication electronics equipment</c:v>
                  </c:pt>
                  <c:pt idx="6">
                    <c:v>Transportation equipment</c:v>
                  </c:pt>
                  <c:pt idx="7">
                    <c:v>Electricity, gas and heat supply</c:v>
                  </c:pt>
                  <c:pt idx="8">
                    <c:v>Water supply</c:v>
                  </c:pt>
                  <c:pt idx="9">
                    <c:v>Commerce</c:v>
                  </c:pt>
                  <c:pt idx="10">
                    <c:v>Finance and insurance</c:v>
                  </c:pt>
                  <c:pt idx="11">
                    <c:v>Real estate</c:v>
                  </c:pt>
                  <c:pt idx="12">
                    <c:v>Transport and postal services</c:v>
                  </c:pt>
                  <c:pt idx="13">
                    <c:v>Information and communications</c:v>
                  </c:pt>
                  <c:pt idx="14">
                    <c:v>Education and research</c:v>
                  </c:pt>
                  <c:pt idx="15">
                    <c:v>Medical, health care and welfare</c:v>
                  </c:pt>
                  <c:pt idx="16">
                    <c:v>Business services</c:v>
                  </c:pt>
                  <c:pt idx="17">
                    <c:v>Personal services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12-3FC1-490C-88EF-4C7DDE47CD8A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bubbleScale val="100"/>
        <c:showNegBubbles val="0"/>
        <c:axId val="625984952"/>
        <c:axId val="625987576"/>
      </c:bubbleChart>
      <c:valAx>
        <c:axId val="62598495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ja-JP" sz="1000" b="0" i="0" u="none" strike="noStrike" baseline="0">
                    <a:effectLst/>
                  </a:rPr>
                  <a:t>(industrial proportion ratio of regional products within head office sectors)/</a:t>
                </a:r>
              </a:p>
              <a:p>
                <a:pPr>
                  <a:defRPr>
                    <a:solidFill>
                      <a:schemeClr val="tx1"/>
                    </a:solidFill>
                  </a:defRPr>
                </a:pPr>
                <a:r>
                  <a:rPr lang="en-US" altLang="ja-JP" sz="1000" b="0" i="0" u="none" strike="noStrike" baseline="0">
                    <a:effectLst/>
                  </a:rPr>
                  <a:t>(industrial proportion ratio of sum of goods and services sectors and head office sectors )</a:t>
                </a:r>
                <a:endParaRPr lang="ja-JP" altLang="en-US">
                  <a:solidFill>
                    <a:schemeClr val="tx1"/>
                  </a:solidFill>
                </a:endParaRPr>
              </a:p>
            </c:rich>
          </c:tx>
          <c:layout>
            <c:manualLayout>
              <c:xMode val="edge"/>
              <c:yMode val="edge"/>
              <c:x val="0.29911413611148846"/>
              <c:y val="0.89868383404864083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ja-JP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625987576"/>
        <c:crosses val="autoZero"/>
        <c:crossBetween val="midCat"/>
      </c:valAx>
      <c:valAx>
        <c:axId val="6259875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ja-JP" sz="1000" b="0" i="0" u="none" strike="noStrike" baseline="0">
                    <a:effectLst/>
                  </a:rPr>
                  <a:t>(industrial proportion ratio of outflows within head office sectors)/</a:t>
                </a:r>
              </a:p>
              <a:p>
                <a:pPr>
                  <a:defRPr>
                    <a:solidFill>
                      <a:schemeClr val="tx1"/>
                    </a:solidFill>
                  </a:defRPr>
                </a:pPr>
                <a:r>
                  <a:rPr lang="en-US" altLang="ja-JP" sz="1000" b="0" i="0" u="none" strike="noStrike" baseline="0">
                    <a:effectLst/>
                  </a:rPr>
                  <a:t>(industrial proportion ratio of sum of goods and services sectors and head office sectors )</a:t>
                </a:r>
                <a:endParaRPr lang="ja-JP" altLang="en-US">
                  <a:solidFill>
                    <a:schemeClr val="tx1"/>
                  </a:solidFill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ja-JP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62598495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  <c:userShapes r:id="rId4"/>
</c:chartSpace>
</file>

<file path=xl/charts/colors1.xml><?xml version="1.0" encoding="utf-8"?>
<cs:colorStyle xmlns:cs="http://schemas.microsoft.com/office/drawing/2012/chartStyle" xmlns:a="http://schemas.openxmlformats.org/drawingml/2006/main" meth="withinLinear" id="16">
  <a:schemeClr val="accent3"/>
</cs:colorStyle>
</file>

<file path=xl/charts/colors2.xml><?xml version="1.0" encoding="utf-8"?>
<cs:colorStyle xmlns:cs="http://schemas.microsoft.com/office/drawing/2012/chartStyle" xmlns:a="http://schemas.openxmlformats.org/drawingml/2006/main" meth="withinLinear" id="16">
  <a:schemeClr val="accent3"/>
</cs:colorStyle>
</file>

<file path=xl/charts/colors3.xml><?xml version="1.0" encoding="utf-8"?>
<cs:colorStyle xmlns:cs="http://schemas.microsoft.com/office/drawing/2012/chartStyle" xmlns:a="http://schemas.openxmlformats.org/drawingml/2006/main" meth="withinLinear" id="16">
  <a:schemeClr val="accent3"/>
</cs:colorStyle>
</file>

<file path=xl/charts/colors4.xml><?xml version="1.0" encoding="utf-8"?>
<cs:colorStyle xmlns:cs="http://schemas.microsoft.com/office/drawing/2012/chartStyle" xmlns:a="http://schemas.openxmlformats.org/drawingml/2006/main" meth="withinLinear" id="16">
  <a:schemeClr val="accent3"/>
</cs:colorStyle>
</file>

<file path=xl/charts/style1.xml><?xml version="1.0" encoding="utf-8"?>
<cs:chartStyle xmlns:cs="http://schemas.microsoft.com/office/drawing/2012/chartStyle" xmlns:a="http://schemas.openxmlformats.org/drawingml/2006/main" id="269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>
          <a:alpha val="75000"/>
        </a:schemeClr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>
          <a:alpha val="75000"/>
        </a:schemeClr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>
            <a:alpha val="50000"/>
          </a:schemeClr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69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>
          <a:alpha val="75000"/>
        </a:schemeClr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>
          <a:alpha val="75000"/>
        </a:schemeClr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>
            <a:alpha val="50000"/>
          </a:schemeClr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69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>
          <a:alpha val="75000"/>
        </a:schemeClr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>
          <a:alpha val="75000"/>
        </a:schemeClr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>
            <a:alpha val="50000"/>
          </a:schemeClr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69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>
          <a:alpha val="75000"/>
        </a:schemeClr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>
          <a:alpha val="75000"/>
        </a:schemeClr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>
            <a:alpha val="50000"/>
          </a:schemeClr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9525</xdr:colOff>
      <xdr:row>5</xdr:row>
      <xdr:rowOff>9525</xdr:rowOff>
    </xdr:from>
    <xdr:to>
      <xdr:col>4</xdr:col>
      <xdr:colOff>0</xdr:colOff>
      <xdr:row>7</xdr:row>
      <xdr:rowOff>0</xdr:rowOff>
    </xdr:to>
    <xdr:cxnSp macro="">
      <xdr:nvCxnSpPr>
        <xdr:cNvPr id="2" name="直線コネクタ 1">
          <a:extLst>
            <a:ext uri="{FF2B5EF4-FFF2-40B4-BE49-F238E27FC236}">
              <a16:creationId xmlns:a16="http://schemas.microsoft.com/office/drawing/2014/main" id="{5A0C62E9-52B8-433A-9E0E-2CD6695252D5}"/>
            </a:ext>
          </a:extLst>
        </xdr:cNvPr>
        <xdr:cNvCxnSpPr/>
      </xdr:nvCxnSpPr>
      <xdr:spPr>
        <a:xfrm>
          <a:off x="3238500" y="1962150"/>
          <a:ext cx="809625" cy="962025"/>
        </a:xfrm>
        <a:prstGeom prst="line">
          <a:avLst/>
        </a:prstGeom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9525</xdr:colOff>
      <xdr:row>5</xdr:row>
      <xdr:rowOff>9525</xdr:rowOff>
    </xdr:from>
    <xdr:to>
      <xdr:col>5</xdr:col>
      <xdr:colOff>9525</xdr:colOff>
      <xdr:row>7</xdr:row>
      <xdr:rowOff>9525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6F6FD28B-7E97-4DF5-8226-A3AAAC7C9E8F}"/>
            </a:ext>
          </a:extLst>
        </xdr:cNvPr>
        <xdr:cNvCxnSpPr/>
      </xdr:nvCxnSpPr>
      <xdr:spPr>
        <a:xfrm>
          <a:off x="2981325" y="2009775"/>
          <a:ext cx="800100" cy="819150"/>
        </a:xfrm>
        <a:prstGeom prst="line">
          <a:avLst/>
        </a:prstGeom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9525</xdr:colOff>
      <xdr:row>5</xdr:row>
      <xdr:rowOff>9525</xdr:rowOff>
    </xdr:from>
    <xdr:to>
      <xdr:col>4</xdr:col>
      <xdr:colOff>0</xdr:colOff>
      <xdr:row>7</xdr:row>
      <xdr:rowOff>0</xdr:rowOff>
    </xdr:to>
    <xdr:cxnSp macro="">
      <xdr:nvCxnSpPr>
        <xdr:cNvPr id="2" name="直線コネクタ 1">
          <a:extLst>
            <a:ext uri="{FF2B5EF4-FFF2-40B4-BE49-F238E27FC236}">
              <a16:creationId xmlns:a16="http://schemas.microsoft.com/office/drawing/2014/main" id="{4CD9AD88-F691-4E92-8844-6F10554C0028}"/>
            </a:ext>
          </a:extLst>
        </xdr:cNvPr>
        <xdr:cNvCxnSpPr/>
      </xdr:nvCxnSpPr>
      <xdr:spPr>
        <a:xfrm>
          <a:off x="2181225" y="2009775"/>
          <a:ext cx="790575" cy="809625"/>
        </a:xfrm>
        <a:prstGeom prst="line">
          <a:avLst/>
        </a:prstGeom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9525</xdr:colOff>
      <xdr:row>5</xdr:row>
      <xdr:rowOff>9525</xdr:rowOff>
    </xdr:from>
    <xdr:to>
      <xdr:col>5</xdr:col>
      <xdr:colOff>9525</xdr:colOff>
      <xdr:row>7</xdr:row>
      <xdr:rowOff>19050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70C99054-64ED-4353-82CB-850593F6DA2A}"/>
            </a:ext>
          </a:extLst>
        </xdr:cNvPr>
        <xdr:cNvCxnSpPr/>
      </xdr:nvCxnSpPr>
      <xdr:spPr>
        <a:xfrm>
          <a:off x="2981325" y="2009775"/>
          <a:ext cx="800100" cy="828675"/>
        </a:xfrm>
        <a:prstGeom prst="line">
          <a:avLst/>
        </a:prstGeom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200025</xdr:colOff>
      <xdr:row>3</xdr:row>
      <xdr:rowOff>104775</xdr:rowOff>
    </xdr:from>
    <xdr:to>
      <xdr:col>10</xdr:col>
      <xdr:colOff>142875</xdr:colOff>
      <xdr:row>22</xdr:row>
      <xdr:rowOff>19051</xdr:rowOff>
    </xdr:to>
    <xdr:graphicFrame macro="">
      <xdr:nvGraphicFramePr>
        <xdr:cNvPr id="13" name="グラフ 12">
          <a:extLst>
            <a:ext uri="{FF2B5EF4-FFF2-40B4-BE49-F238E27FC236}">
              <a16:creationId xmlns:a16="http://schemas.microsoft.com/office/drawing/2014/main" id="{FC398337-F72A-44A2-A3ED-E9BFFEA9E1D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0.21611</cdr:x>
      <cdr:y>0.03419</cdr:y>
    </cdr:from>
    <cdr:to>
      <cdr:x>0.53422</cdr:x>
      <cdr:y>0.83906</cdr:y>
    </cdr:to>
    <cdr:cxnSp macro="">
      <cdr:nvCxnSpPr>
        <cdr:cNvPr id="3" name="直線コネクタ 2">
          <a:extLst xmlns:a="http://schemas.openxmlformats.org/drawingml/2006/main">
            <a:ext uri="{FF2B5EF4-FFF2-40B4-BE49-F238E27FC236}">
              <a16:creationId xmlns:a16="http://schemas.microsoft.com/office/drawing/2014/main" id="{C2BA7A95-D5F9-4D09-9D1A-087ACB3FF24F}"/>
            </a:ext>
          </a:extLst>
        </cdr:cNvPr>
        <cdr:cNvCxnSpPr/>
      </cdr:nvCxnSpPr>
      <cdr:spPr>
        <a:xfrm xmlns:a="http://schemas.openxmlformats.org/drawingml/2006/main" flipV="1">
          <a:off x="1533525" y="151757"/>
          <a:ext cx="2257397" cy="3572518"/>
        </a:xfrm>
        <a:prstGeom xmlns:a="http://schemas.openxmlformats.org/drawingml/2006/main" prst="line">
          <a:avLst/>
        </a:prstGeom>
      </cdr:spPr>
      <cdr:style>
        <a:lnRef xmlns:a="http://schemas.openxmlformats.org/drawingml/2006/main" idx="1">
          <a:schemeClr val="dk1"/>
        </a:lnRef>
        <a:fillRef xmlns:a="http://schemas.openxmlformats.org/drawingml/2006/main" idx="0">
          <a:schemeClr val="dk1"/>
        </a:fillRef>
        <a:effectRef xmlns:a="http://schemas.openxmlformats.org/drawingml/2006/main" idx="0">
          <a:schemeClr val="dk1"/>
        </a:effectRef>
        <a:fontRef xmlns:a="http://schemas.openxmlformats.org/drawingml/2006/main" idx="minor">
          <a:schemeClr val="tx1"/>
        </a:fontRef>
      </cdr:style>
    </cdr:cxnSp>
  </cdr:relSizeAnchor>
</c:userShapes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428625</xdr:colOff>
      <xdr:row>3</xdr:row>
      <xdr:rowOff>228600</xdr:rowOff>
    </xdr:from>
    <xdr:to>
      <xdr:col>10</xdr:col>
      <xdr:colOff>533400</xdr:colOff>
      <xdr:row>22</xdr:row>
      <xdr:rowOff>161925</xdr:rowOff>
    </xdr:to>
    <xdr:graphicFrame macro="">
      <xdr:nvGraphicFramePr>
        <xdr:cNvPr id="3" name="グラフ 2">
          <a:extLst>
            <a:ext uri="{FF2B5EF4-FFF2-40B4-BE49-F238E27FC236}">
              <a16:creationId xmlns:a16="http://schemas.microsoft.com/office/drawing/2014/main" id="{432B7B90-D763-4F8C-BAF0-1F66093B856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.xml><?xml version="1.0" encoding="utf-8"?>
<c:userShapes xmlns:c="http://schemas.openxmlformats.org/drawingml/2006/chart">
  <cdr:relSizeAnchor xmlns:cdr="http://schemas.openxmlformats.org/drawingml/2006/chartDrawing">
    <cdr:from>
      <cdr:x>0.20154</cdr:x>
      <cdr:y>0.03419</cdr:y>
    </cdr:from>
    <cdr:to>
      <cdr:x>0.64295</cdr:x>
      <cdr:y>0.79462</cdr:y>
    </cdr:to>
    <cdr:cxnSp macro="">
      <cdr:nvCxnSpPr>
        <cdr:cNvPr id="3" name="直線コネクタ 2">
          <a:extLst xmlns:a="http://schemas.openxmlformats.org/drawingml/2006/main">
            <a:ext uri="{FF2B5EF4-FFF2-40B4-BE49-F238E27FC236}">
              <a16:creationId xmlns:a16="http://schemas.microsoft.com/office/drawing/2014/main" id="{C2BA7A95-D5F9-4D09-9D1A-087ACB3FF24F}"/>
            </a:ext>
          </a:extLst>
        </cdr:cNvPr>
        <cdr:cNvCxnSpPr/>
      </cdr:nvCxnSpPr>
      <cdr:spPr>
        <a:xfrm xmlns:a="http://schemas.openxmlformats.org/drawingml/2006/main" flipV="1">
          <a:off x="1430132" y="152400"/>
          <a:ext cx="3132343" cy="3389774"/>
        </a:xfrm>
        <a:prstGeom xmlns:a="http://schemas.openxmlformats.org/drawingml/2006/main" prst="line">
          <a:avLst/>
        </a:prstGeom>
      </cdr:spPr>
      <cdr:style>
        <a:lnRef xmlns:a="http://schemas.openxmlformats.org/drawingml/2006/main" idx="1">
          <a:schemeClr val="dk1"/>
        </a:lnRef>
        <a:fillRef xmlns:a="http://schemas.openxmlformats.org/drawingml/2006/main" idx="0">
          <a:schemeClr val="dk1"/>
        </a:fillRef>
        <a:effectRef xmlns:a="http://schemas.openxmlformats.org/drawingml/2006/main" idx="0">
          <a:schemeClr val="dk1"/>
        </a:effectRef>
        <a:fontRef xmlns:a="http://schemas.openxmlformats.org/drawingml/2006/main" idx="minor">
          <a:schemeClr val="tx1"/>
        </a:fontRef>
      </cdr:style>
    </cdr:cxnSp>
  </cdr:relSizeAnchor>
</c:userShapes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247651</xdr:colOff>
      <xdr:row>1</xdr:row>
      <xdr:rowOff>742950</xdr:rowOff>
    </xdr:from>
    <xdr:to>
      <xdr:col>10</xdr:col>
      <xdr:colOff>276225</xdr:colOff>
      <xdr:row>17</xdr:row>
      <xdr:rowOff>66675</xdr:rowOff>
    </xdr:to>
    <xdr:graphicFrame macro="">
      <xdr:nvGraphicFramePr>
        <xdr:cNvPr id="4" name="グラフ 3">
          <a:extLst>
            <a:ext uri="{FF2B5EF4-FFF2-40B4-BE49-F238E27FC236}">
              <a16:creationId xmlns:a16="http://schemas.microsoft.com/office/drawing/2014/main" id="{0283B4FE-C95E-4E5F-B0AB-7E8C767A81E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.xml><?xml version="1.0" encoding="utf-8"?>
<c:userShapes xmlns:c="http://schemas.openxmlformats.org/drawingml/2006/chart">
  <cdr:relSizeAnchor xmlns:cdr="http://schemas.openxmlformats.org/drawingml/2006/chartDrawing">
    <cdr:from>
      <cdr:x>0.2163</cdr:x>
      <cdr:y>0.02998</cdr:y>
    </cdr:from>
    <cdr:to>
      <cdr:x>0.65772</cdr:x>
      <cdr:y>0.784</cdr:y>
    </cdr:to>
    <cdr:cxnSp macro="">
      <cdr:nvCxnSpPr>
        <cdr:cNvPr id="3" name="直線コネクタ 2">
          <a:extLst xmlns:a="http://schemas.openxmlformats.org/drawingml/2006/main">
            <a:ext uri="{FF2B5EF4-FFF2-40B4-BE49-F238E27FC236}">
              <a16:creationId xmlns:a16="http://schemas.microsoft.com/office/drawing/2014/main" id="{C2BA7A95-D5F9-4D09-9D1A-087ACB3FF24F}"/>
            </a:ext>
          </a:extLst>
        </cdr:cNvPr>
        <cdr:cNvCxnSpPr/>
      </cdr:nvCxnSpPr>
      <cdr:spPr>
        <a:xfrm xmlns:a="http://schemas.openxmlformats.org/drawingml/2006/main" flipV="1">
          <a:off x="1534893" y="133350"/>
          <a:ext cx="3132356" cy="3354012"/>
        </a:xfrm>
        <a:prstGeom xmlns:a="http://schemas.openxmlformats.org/drawingml/2006/main" prst="line">
          <a:avLst/>
        </a:prstGeom>
      </cdr:spPr>
      <cdr:style>
        <a:lnRef xmlns:a="http://schemas.openxmlformats.org/drawingml/2006/main" idx="1">
          <a:schemeClr val="dk1"/>
        </a:lnRef>
        <a:fillRef xmlns:a="http://schemas.openxmlformats.org/drawingml/2006/main" idx="0">
          <a:schemeClr val="dk1"/>
        </a:fillRef>
        <a:effectRef xmlns:a="http://schemas.openxmlformats.org/drawingml/2006/main" idx="0">
          <a:schemeClr val="dk1"/>
        </a:effectRef>
        <a:fontRef xmlns:a="http://schemas.openxmlformats.org/drawingml/2006/main" idx="minor">
          <a:schemeClr val="tx1"/>
        </a:fontRef>
      </cdr:style>
    </cdr:cxnSp>
  </cdr:relSizeAnchor>
</c:userShapes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257175</xdr:colOff>
      <xdr:row>2</xdr:row>
      <xdr:rowOff>733425</xdr:rowOff>
    </xdr:from>
    <xdr:to>
      <xdr:col>10</xdr:col>
      <xdr:colOff>342899</xdr:colOff>
      <xdr:row>20</xdr:row>
      <xdr:rowOff>171450</xdr:rowOff>
    </xdr:to>
    <xdr:graphicFrame macro="">
      <xdr:nvGraphicFramePr>
        <xdr:cNvPr id="5" name="グラフ 4">
          <a:extLst>
            <a:ext uri="{FF2B5EF4-FFF2-40B4-BE49-F238E27FC236}">
              <a16:creationId xmlns:a16="http://schemas.microsoft.com/office/drawing/2014/main" id="{73734018-68EC-4499-9109-4B1F05098F1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0.xml><?xml version="1.0" encoding="utf-8"?>
<c:userShapes xmlns:c="http://schemas.openxmlformats.org/drawingml/2006/chart">
  <cdr:relSizeAnchor xmlns:cdr="http://schemas.openxmlformats.org/drawingml/2006/chartDrawing">
    <cdr:from>
      <cdr:x>0.19885</cdr:x>
      <cdr:y>0.03433</cdr:y>
    </cdr:from>
    <cdr:to>
      <cdr:x>0.58658</cdr:x>
      <cdr:y>0.78407</cdr:y>
    </cdr:to>
    <cdr:cxnSp macro="">
      <cdr:nvCxnSpPr>
        <cdr:cNvPr id="3" name="直線コネクタ 2">
          <a:extLst xmlns:a="http://schemas.openxmlformats.org/drawingml/2006/main">
            <a:ext uri="{FF2B5EF4-FFF2-40B4-BE49-F238E27FC236}">
              <a16:creationId xmlns:a16="http://schemas.microsoft.com/office/drawing/2014/main" id="{C2BA7A95-D5F9-4D09-9D1A-087ACB3FF24F}"/>
            </a:ext>
          </a:extLst>
        </cdr:cNvPr>
        <cdr:cNvCxnSpPr/>
      </cdr:nvCxnSpPr>
      <cdr:spPr>
        <a:xfrm xmlns:a="http://schemas.openxmlformats.org/drawingml/2006/main" flipV="1">
          <a:off x="1411066" y="152400"/>
          <a:ext cx="2751359" cy="3327824"/>
        </a:xfrm>
        <a:prstGeom xmlns:a="http://schemas.openxmlformats.org/drawingml/2006/main" prst="line">
          <a:avLst/>
        </a:prstGeom>
      </cdr:spPr>
      <cdr:style>
        <a:lnRef xmlns:a="http://schemas.openxmlformats.org/drawingml/2006/main" idx="1">
          <a:schemeClr val="dk1"/>
        </a:lnRef>
        <a:fillRef xmlns:a="http://schemas.openxmlformats.org/drawingml/2006/main" idx="0">
          <a:schemeClr val="dk1"/>
        </a:fillRef>
        <a:effectRef xmlns:a="http://schemas.openxmlformats.org/drawingml/2006/main" idx="0">
          <a:schemeClr val="dk1"/>
        </a:effectRef>
        <a:fontRef xmlns:a="http://schemas.openxmlformats.org/drawingml/2006/main" idx="minor">
          <a:schemeClr val="tx1"/>
        </a:fontRef>
      </cdr:style>
    </cdr:cxnSp>
  </cdr:relSizeAnchor>
</c:userShape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eme/themeOverride1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4472C4"/>
    </a:accent1>
    <a:accent2>
      <a:srgbClr val="ED7D31"/>
    </a:accent2>
    <a:accent3>
      <a:srgbClr val="A5A5A5"/>
    </a:accent3>
    <a:accent4>
      <a:srgbClr val="FFC000"/>
    </a:accent4>
    <a:accent5>
      <a:srgbClr val="5B9BD5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ajorFont>
    <a:minorFont>
      <a:latin typeface="Calibri" panose="020F050202020403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2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4472C4"/>
    </a:accent1>
    <a:accent2>
      <a:srgbClr val="ED7D31"/>
    </a:accent2>
    <a:accent3>
      <a:srgbClr val="A5A5A5"/>
    </a:accent3>
    <a:accent4>
      <a:srgbClr val="FFC000"/>
    </a:accent4>
    <a:accent5>
      <a:srgbClr val="5B9BD5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ajorFont>
    <a:minorFont>
      <a:latin typeface="Calibri" panose="020F050202020403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3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4472C4"/>
    </a:accent1>
    <a:accent2>
      <a:srgbClr val="ED7D31"/>
    </a:accent2>
    <a:accent3>
      <a:srgbClr val="A5A5A5"/>
    </a:accent3>
    <a:accent4>
      <a:srgbClr val="FFC000"/>
    </a:accent4>
    <a:accent5>
      <a:srgbClr val="5B9BD5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ajorFont>
    <a:minorFont>
      <a:latin typeface="Calibri" panose="020F050202020403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4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4472C4"/>
    </a:accent1>
    <a:accent2>
      <a:srgbClr val="ED7D31"/>
    </a:accent2>
    <a:accent3>
      <a:srgbClr val="A5A5A5"/>
    </a:accent3>
    <a:accent4>
      <a:srgbClr val="FFC000"/>
    </a:accent4>
    <a:accent5>
      <a:srgbClr val="5B9BD5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ajorFont>
    <a:minorFont>
      <a:latin typeface="Calibri" panose="020F050202020403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11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E4BFB4-E509-4CA8-8343-3EBFCFCE2F8F}">
  <dimension ref="A1:H9"/>
  <sheetViews>
    <sheetView workbookViewId="0">
      <selection activeCell="K5" sqref="K5"/>
    </sheetView>
  </sheetViews>
  <sheetFormatPr defaultRowHeight="18.75" x14ac:dyDescent="0.4"/>
  <cols>
    <col min="3" max="8" width="10.5" customWidth="1"/>
  </cols>
  <sheetData>
    <row r="1" spans="1:8" ht="19.5" thickBot="1" x14ac:dyDescent="0.45">
      <c r="A1" s="5" t="s">
        <v>127</v>
      </c>
    </row>
    <row r="2" spans="1:8" x14ac:dyDescent="0.4">
      <c r="A2" s="155"/>
      <c r="B2" s="156"/>
      <c r="C2" s="159" t="s">
        <v>80</v>
      </c>
      <c r="D2" s="160"/>
      <c r="E2" s="151" t="s">
        <v>85</v>
      </c>
      <c r="F2" s="161" t="s">
        <v>86</v>
      </c>
      <c r="G2" s="151" t="s">
        <v>87</v>
      </c>
      <c r="H2" s="151" t="s">
        <v>84</v>
      </c>
    </row>
    <row r="3" spans="1:8" ht="54.75" thickBot="1" x14ac:dyDescent="0.45">
      <c r="A3" s="157"/>
      <c r="B3" s="158"/>
      <c r="C3" s="140" t="s">
        <v>82</v>
      </c>
      <c r="D3" s="141" t="s">
        <v>81</v>
      </c>
      <c r="E3" s="152"/>
      <c r="F3" s="162"/>
      <c r="G3" s="152"/>
      <c r="H3" s="152"/>
    </row>
    <row r="4" spans="1:8" ht="34.5" customHeight="1" x14ac:dyDescent="0.4">
      <c r="A4" s="176" t="s">
        <v>88</v>
      </c>
      <c r="B4" s="179" t="s">
        <v>82</v>
      </c>
      <c r="C4" s="180" t="s">
        <v>68</v>
      </c>
      <c r="D4" s="182" t="s">
        <v>69</v>
      </c>
      <c r="E4" s="153" t="s">
        <v>70</v>
      </c>
      <c r="F4" s="153" t="s">
        <v>71</v>
      </c>
      <c r="G4" s="153" t="s">
        <v>72</v>
      </c>
      <c r="H4" s="153" t="s">
        <v>73</v>
      </c>
    </row>
    <row r="5" spans="1:8" ht="34.5" customHeight="1" x14ac:dyDescent="0.4">
      <c r="A5" s="177"/>
      <c r="B5" s="169"/>
      <c r="C5" s="181"/>
      <c r="D5" s="183"/>
      <c r="E5" s="154"/>
      <c r="F5" s="154"/>
      <c r="G5" s="154"/>
      <c r="H5" s="154"/>
    </row>
    <row r="6" spans="1:8" ht="34.5" customHeight="1" x14ac:dyDescent="0.4">
      <c r="A6" s="177"/>
      <c r="B6" s="168" t="s">
        <v>81</v>
      </c>
      <c r="C6" s="170" t="s">
        <v>74</v>
      </c>
      <c r="D6" s="172"/>
      <c r="E6" s="174"/>
      <c r="F6" s="174" t="s">
        <v>75</v>
      </c>
      <c r="G6" s="174" t="s">
        <v>76</v>
      </c>
      <c r="H6" s="174" t="s">
        <v>77</v>
      </c>
    </row>
    <row r="7" spans="1:8" ht="34.5" customHeight="1" thickBot="1" x14ac:dyDescent="0.45">
      <c r="A7" s="178"/>
      <c r="B7" s="169"/>
      <c r="C7" s="171"/>
      <c r="D7" s="173"/>
      <c r="E7" s="175"/>
      <c r="F7" s="175"/>
      <c r="G7" s="175"/>
      <c r="H7" s="175"/>
    </row>
    <row r="8" spans="1:8" ht="56.25" customHeight="1" x14ac:dyDescent="0.4">
      <c r="A8" s="163" t="s">
        <v>83</v>
      </c>
      <c r="B8" s="164"/>
      <c r="C8" s="148" t="s">
        <v>78</v>
      </c>
      <c r="D8" s="147" t="s">
        <v>79</v>
      </c>
      <c r="E8" s="165"/>
      <c r="F8" s="155"/>
      <c r="G8" s="155"/>
      <c r="H8" s="155"/>
    </row>
    <row r="9" spans="1:8" ht="56.25" customHeight="1" thickBot="1" x14ac:dyDescent="0.45">
      <c r="A9" s="166" t="s">
        <v>84</v>
      </c>
      <c r="B9" s="167"/>
      <c r="C9" s="149" t="s">
        <v>73</v>
      </c>
      <c r="D9" s="146" t="s">
        <v>77</v>
      </c>
      <c r="E9" s="165"/>
      <c r="F9" s="155"/>
      <c r="G9" s="155"/>
      <c r="H9" s="155"/>
    </row>
  </sheetData>
  <mergeCells count="24">
    <mergeCell ref="A8:B8"/>
    <mergeCell ref="E8:H9"/>
    <mergeCell ref="A9:B9"/>
    <mergeCell ref="G4:G5"/>
    <mergeCell ref="H4:H5"/>
    <mergeCell ref="B6:B7"/>
    <mergeCell ref="C6:C7"/>
    <mergeCell ref="D6:D7"/>
    <mergeCell ref="E6:E7"/>
    <mergeCell ref="F6:F7"/>
    <mergeCell ref="G6:G7"/>
    <mergeCell ref="H6:H7"/>
    <mergeCell ref="A4:A7"/>
    <mergeCell ref="B4:B5"/>
    <mergeCell ref="C4:C5"/>
    <mergeCell ref="D4:D5"/>
    <mergeCell ref="G2:G3"/>
    <mergeCell ref="H2:H3"/>
    <mergeCell ref="E4:E5"/>
    <mergeCell ref="F4:F5"/>
    <mergeCell ref="A2:B3"/>
    <mergeCell ref="C2:D2"/>
    <mergeCell ref="E2:E3"/>
    <mergeCell ref="F2:F3"/>
  </mergeCells>
  <phoneticPr fontId="2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F57D91-0E4C-4C00-894B-8B33C92945D9}">
  <dimension ref="A1:H9"/>
  <sheetViews>
    <sheetView workbookViewId="0">
      <selection activeCell="J4" sqref="J4"/>
    </sheetView>
  </sheetViews>
  <sheetFormatPr defaultRowHeight="18.75" x14ac:dyDescent="0.4"/>
  <cols>
    <col min="1" max="2" width="9" style="5"/>
    <col min="3" max="8" width="10.5" style="5" customWidth="1"/>
    <col min="9" max="16384" width="9" style="5"/>
  </cols>
  <sheetData>
    <row r="1" spans="1:8" ht="19.5" thickBot="1" x14ac:dyDescent="0.45">
      <c r="A1" s="5" t="s">
        <v>128</v>
      </c>
    </row>
    <row r="2" spans="1:8" x14ac:dyDescent="0.4">
      <c r="A2" s="155"/>
      <c r="B2" s="156"/>
      <c r="C2" s="159" t="s">
        <v>80</v>
      </c>
      <c r="D2" s="160"/>
      <c r="E2" s="151" t="s">
        <v>85</v>
      </c>
      <c r="F2" s="161" t="s">
        <v>86</v>
      </c>
      <c r="G2" s="151" t="s">
        <v>87</v>
      </c>
      <c r="H2" s="151" t="s">
        <v>84</v>
      </c>
    </row>
    <row r="3" spans="1:8" ht="54.75" thickBot="1" x14ac:dyDescent="0.45">
      <c r="A3" s="157"/>
      <c r="B3" s="158"/>
      <c r="C3" s="140" t="s">
        <v>82</v>
      </c>
      <c r="D3" s="141" t="s">
        <v>81</v>
      </c>
      <c r="E3" s="152"/>
      <c r="F3" s="162"/>
      <c r="G3" s="152"/>
      <c r="H3" s="152"/>
    </row>
    <row r="4" spans="1:8" ht="33.75" customHeight="1" x14ac:dyDescent="0.4">
      <c r="A4" s="176" t="s">
        <v>88</v>
      </c>
      <c r="B4" s="179" t="s">
        <v>82</v>
      </c>
      <c r="C4" s="180" t="s">
        <v>68</v>
      </c>
      <c r="D4" s="182" t="s">
        <v>69</v>
      </c>
      <c r="E4" s="153" t="s">
        <v>70</v>
      </c>
      <c r="F4" s="153" t="s">
        <v>71</v>
      </c>
      <c r="G4" s="153" t="s">
        <v>72</v>
      </c>
      <c r="H4" s="153" t="s">
        <v>73</v>
      </c>
    </row>
    <row r="5" spans="1:8" ht="33.75" customHeight="1" x14ac:dyDescent="0.4">
      <c r="A5" s="177"/>
      <c r="B5" s="169"/>
      <c r="C5" s="181"/>
      <c r="D5" s="183"/>
      <c r="E5" s="154"/>
      <c r="F5" s="154"/>
      <c r="G5" s="154"/>
      <c r="H5" s="154"/>
    </row>
    <row r="6" spans="1:8" ht="33.75" customHeight="1" x14ac:dyDescent="0.4">
      <c r="A6" s="177"/>
      <c r="B6" s="168" t="s">
        <v>81</v>
      </c>
      <c r="C6" s="170" t="s">
        <v>74</v>
      </c>
      <c r="D6" s="172"/>
      <c r="E6" s="174"/>
      <c r="F6" s="174" t="s">
        <v>75</v>
      </c>
      <c r="G6" s="174" t="s">
        <v>76</v>
      </c>
      <c r="H6" s="174" t="s">
        <v>77</v>
      </c>
    </row>
    <row r="7" spans="1:8" ht="33.75" customHeight="1" thickBot="1" x14ac:dyDescent="0.45">
      <c r="A7" s="178"/>
      <c r="B7" s="169"/>
      <c r="C7" s="171"/>
      <c r="D7" s="173"/>
      <c r="E7" s="175"/>
      <c r="F7" s="175"/>
      <c r="G7" s="175"/>
      <c r="H7" s="175"/>
    </row>
    <row r="8" spans="1:8" ht="56.25" customHeight="1" x14ac:dyDescent="0.4">
      <c r="A8" s="163" t="s">
        <v>83</v>
      </c>
      <c r="B8" s="164"/>
      <c r="C8" s="148" t="s">
        <v>78</v>
      </c>
      <c r="D8" s="147" t="s">
        <v>79</v>
      </c>
      <c r="E8" s="184"/>
      <c r="F8" s="185"/>
      <c r="G8" s="185"/>
      <c r="H8" s="185"/>
    </row>
    <row r="9" spans="1:8" ht="56.25" customHeight="1" thickBot="1" x14ac:dyDescent="0.45">
      <c r="A9" s="166" t="s">
        <v>84</v>
      </c>
      <c r="B9" s="167"/>
      <c r="C9" s="149" t="s">
        <v>73</v>
      </c>
      <c r="D9" s="146" t="s">
        <v>77</v>
      </c>
      <c r="E9" s="184"/>
      <c r="F9" s="185"/>
      <c r="G9" s="185"/>
      <c r="H9" s="185"/>
    </row>
  </sheetData>
  <mergeCells count="24">
    <mergeCell ref="A8:B8"/>
    <mergeCell ref="E8:H9"/>
    <mergeCell ref="A9:B9"/>
    <mergeCell ref="G4:G5"/>
    <mergeCell ref="H4:H5"/>
    <mergeCell ref="B6:B7"/>
    <mergeCell ref="C6:C7"/>
    <mergeCell ref="D6:D7"/>
    <mergeCell ref="E6:E7"/>
    <mergeCell ref="F6:F7"/>
    <mergeCell ref="G6:G7"/>
    <mergeCell ref="H6:H7"/>
    <mergeCell ref="A4:A7"/>
    <mergeCell ref="B4:B5"/>
    <mergeCell ref="C4:C5"/>
    <mergeCell ref="D4:D5"/>
    <mergeCell ref="G2:G3"/>
    <mergeCell ref="H2:H3"/>
    <mergeCell ref="E4:E5"/>
    <mergeCell ref="F4:F5"/>
    <mergeCell ref="A2:B3"/>
    <mergeCell ref="C2:D2"/>
    <mergeCell ref="E2:E3"/>
    <mergeCell ref="F2:F3"/>
  </mergeCells>
  <phoneticPr fontId="2"/>
  <pageMargins left="0.7" right="0.7" top="0.75" bottom="0.75" header="0.3" footer="0.3"/>
  <pageSetup paperSize="9" orientation="portrait" horizontalDpi="4294967293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7BA1B4-8165-45B4-B8D0-745957104F86}">
  <dimension ref="A1:G7"/>
  <sheetViews>
    <sheetView workbookViewId="0">
      <selection activeCell="E11" sqref="E11"/>
    </sheetView>
  </sheetViews>
  <sheetFormatPr defaultColWidth="9" defaultRowHeight="18.75" x14ac:dyDescent="0.4"/>
  <cols>
    <col min="1" max="1" width="13.625" style="6" customWidth="1"/>
    <col min="2" max="5" width="10.125" style="6" customWidth="1"/>
    <col min="6" max="6" width="13.375" style="6" customWidth="1"/>
    <col min="7" max="7" width="14.5" style="6" customWidth="1"/>
    <col min="8" max="16384" width="9" style="6"/>
  </cols>
  <sheetData>
    <row r="1" spans="1:7" ht="19.5" thickBot="1" x14ac:dyDescent="0.45">
      <c r="A1" s="6" t="s">
        <v>129</v>
      </c>
      <c r="C1" s="2"/>
      <c r="D1" s="2"/>
      <c r="E1" s="2"/>
    </row>
    <row r="2" spans="1:7" ht="19.5" thickBot="1" x14ac:dyDescent="0.45">
      <c r="A2" s="39"/>
      <c r="B2" s="144" t="s">
        <v>38</v>
      </c>
      <c r="C2" s="56" t="s">
        <v>39</v>
      </c>
      <c r="D2" s="56" t="s">
        <v>40</v>
      </c>
      <c r="E2" s="57" t="s">
        <v>41</v>
      </c>
      <c r="F2" s="58" t="s">
        <v>89</v>
      </c>
      <c r="G2" s="59" t="s">
        <v>90</v>
      </c>
    </row>
    <row r="3" spans="1:7" x14ac:dyDescent="0.4">
      <c r="A3" s="40" t="s">
        <v>38</v>
      </c>
      <c r="B3" s="38"/>
      <c r="C3" s="33">
        <v>2176678</v>
      </c>
      <c r="D3" s="33">
        <v>3858555</v>
      </c>
      <c r="E3" s="43">
        <v>1398409</v>
      </c>
      <c r="F3" s="40">
        <f>SUM(B3:E3)</f>
        <v>7433642</v>
      </c>
      <c r="G3" s="47">
        <v>31131106.365890402</v>
      </c>
    </row>
    <row r="4" spans="1:7" x14ac:dyDescent="0.4">
      <c r="A4" s="41" t="s">
        <v>39</v>
      </c>
      <c r="B4" s="16">
        <v>917357.18879332149</v>
      </c>
      <c r="C4" s="24"/>
      <c r="D4" s="25">
        <v>343634.59805915615</v>
      </c>
      <c r="E4" s="44">
        <v>110817.16564387994</v>
      </c>
      <c r="F4" s="41">
        <f>SUM(B4:E4)</f>
        <v>1371808.9524963575</v>
      </c>
      <c r="G4" s="48">
        <v>8344841.3638839712</v>
      </c>
    </row>
    <row r="5" spans="1:7" x14ac:dyDescent="0.4">
      <c r="A5" s="41" t="s">
        <v>40</v>
      </c>
      <c r="B5" s="16">
        <v>1392092.9726233582</v>
      </c>
      <c r="C5" s="25">
        <v>492789.89002042625</v>
      </c>
      <c r="D5" s="24"/>
      <c r="E5" s="44">
        <v>345512.29288851295</v>
      </c>
      <c r="F5" s="41">
        <f>SUM(B5:E5)</f>
        <v>2230395.1555322972</v>
      </c>
      <c r="G5" s="48">
        <v>11290770.964707011</v>
      </c>
    </row>
    <row r="6" spans="1:7" ht="19.5" thickBot="1" x14ac:dyDescent="0.45">
      <c r="A6" s="49" t="s">
        <v>41</v>
      </c>
      <c r="B6" s="50">
        <v>305037.16977286187</v>
      </c>
      <c r="C6" s="51">
        <v>72918.142771704879</v>
      </c>
      <c r="D6" s="51">
        <v>125931.1400111578</v>
      </c>
      <c r="E6" s="52"/>
      <c r="F6" s="49">
        <f>SUM(B6:E6)</f>
        <v>503886.45255572454</v>
      </c>
      <c r="G6" s="53">
        <v>5689483.2530073561</v>
      </c>
    </row>
    <row r="7" spans="1:7" ht="19.5" thickBot="1" x14ac:dyDescent="0.45">
      <c r="A7" s="39" t="s">
        <v>89</v>
      </c>
      <c r="B7" s="37">
        <f>SUM(B3:B6)</f>
        <v>2614487.3311895416</v>
      </c>
      <c r="C7" s="36">
        <f>SUM(C3:C6)</f>
        <v>2742386.0327921314</v>
      </c>
      <c r="D7" s="36">
        <f>SUM(D3:D6)</f>
        <v>4328120.7380703138</v>
      </c>
      <c r="E7" s="54">
        <f>SUM(E3:E6)</f>
        <v>1854738.458532393</v>
      </c>
      <c r="F7" s="39">
        <f>SUM(B7:E7)</f>
        <v>11539732.560584381</v>
      </c>
      <c r="G7" s="46"/>
    </row>
  </sheetData>
  <phoneticPr fontId="2"/>
  <pageMargins left="0.7" right="0.7" top="0.75" bottom="0.75" header="0.3" footer="0.3"/>
  <pageSetup paperSize="9" orientation="portrait" horizontalDpi="4294967293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4C613D-5564-4173-80B9-950216620DEB}">
  <dimension ref="A1:G8"/>
  <sheetViews>
    <sheetView workbookViewId="0">
      <selection activeCell="E11" sqref="E11"/>
    </sheetView>
  </sheetViews>
  <sheetFormatPr defaultColWidth="9" defaultRowHeight="18.75" x14ac:dyDescent="0.4"/>
  <cols>
    <col min="1" max="1" width="9" style="6"/>
    <col min="2" max="5" width="10.875" style="6" customWidth="1"/>
    <col min="6" max="6" width="13.5" style="6" customWidth="1"/>
    <col min="7" max="7" width="13.625" style="6" customWidth="1"/>
    <col min="8" max="16384" width="9" style="6"/>
  </cols>
  <sheetData>
    <row r="1" spans="1:7" ht="19.5" thickBot="1" x14ac:dyDescent="0.45">
      <c r="A1" s="6" t="s">
        <v>130</v>
      </c>
    </row>
    <row r="2" spans="1:7" ht="19.5" thickBot="1" x14ac:dyDescent="0.45">
      <c r="A2" s="39"/>
      <c r="B2" s="144" t="s">
        <v>38</v>
      </c>
      <c r="C2" s="64" t="s">
        <v>39</v>
      </c>
      <c r="D2" s="64" t="s">
        <v>40</v>
      </c>
      <c r="E2" s="145" t="s">
        <v>41</v>
      </c>
      <c r="F2" s="58" t="s">
        <v>89</v>
      </c>
      <c r="G2" s="59" t="s">
        <v>90</v>
      </c>
    </row>
    <row r="3" spans="1:7" x14ac:dyDescent="0.4">
      <c r="A3" s="40" t="s">
        <v>38</v>
      </c>
      <c r="B3" s="38"/>
      <c r="C3" s="34">
        <v>2960758.4791783574</v>
      </c>
      <c r="D3" s="34">
        <v>5259292.7858223915</v>
      </c>
      <c r="E3" s="63">
        <v>1906291.7034240044</v>
      </c>
      <c r="F3" s="40">
        <f>SUM(B3:E3)</f>
        <v>10126342.968424754</v>
      </c>
      <c r="G3" s="47">
        <v>42333415.262798183</v>
      </c>
    </row>
    <row r="4" spans="1:7" x14ac:dyDescent="0.4">
      <c r="A4" s="41" t="s">
        <v>39</v>
      </c>
      <c r="B4" s="16">
        <v>1335336.2232800159</v>
      </c>
      <c r="C4" s="24"/>
      <c r="D4" s="21">
        <v>500792.57257956848</v>
      </c>
      <c r="E4" s="60">
        <v>161599.10968541118</v>
      </c>
      <c r="F4" s="40">
        <f t="shared" ref="F4:F6" si="0">SUM(B4:E4)</f>
        <v>1997727.9055449956</v>
      </c>
      <c r="G4" s="48">
        <v>12159773.279862829</v>
      </c>
    </row>
    <row r="5" spans="1:7" x14ac:dyDescent="0.4">
      <c r="A5" s="41" t="s">
        <v>40</v>
      </c>
      <c r="B5" s="16">
        <v>2028787.6887558084</v>
      </c>
      <c r="C5" s="21">
        <v>718185.39364287967</v>
      </c>
      <c r="D5" s="24"/>
      <c r="E5" s="60">
        <v>505598.95748635632</v>
      </c>
      <c r="F5" s="40">
        <f t="shared" si="0"/>
        <v>3252572.0398850441</v>
      </c>
      <c r="G5" s="48">
        <v>16513966.128291618</v>
      </c>
    </row>
    <row r="6" spans="1:7" ht="19.5" thickBot="1" x14ac:dyDescent="0.45">
      <c r="A6" s="42" t="s">
        <v>41</v>
      </c>
      <c r="B6" s="19">
        <v>443431.102536791</v>
      </c>
      <c r="C6" s="27">
        <v>106381.67548542586</v>
      </c>
      <c r="D6" s="27">
        <v>182161.19517304623</v>
      </c>
      <c r="E6" s="61"/>
      <c r="F6" s="65">
        <f t="shared" si="0"/>
        <v>731973.97319526307</v>
      </c>
      <c r="G6" s="62">
        <v>8275562.384639794</v>
      </c>
    </row>
    <row r="7" spans="1:7" x14ac:dyDescent="0.4">
      <c r="E7" s="2"/>
      <c r="F7" s="2"/>
      <c r="G7" s="2"/>
    </row>
    <row r="8" spans="1:7" x14ac:dyDescent="0.4">
      <c r="A8" s="4"/>
      <c r="B8" s="4"/>
      <c r="C8" s="4"/>
      <c r="D8" s="4"/>
      <c r="E8" s="4"/>
      <c r="F8" s="4"/>
      <c r="G8" s="4"/>
    </row>
  </sheetData>
  <phoneticPr fontId="2"/>
  <pageMargins left="0.7" right="0.7" top="0.75" bottom="0.75" header="0.3" footer="0.3"/>
  <pageSetup paperSize="9" orientation="portrait" horizontalDpi="4294967293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86D3E3-6EBB-4161-9E5F-7FDE4A57B9E5}">
  <dimension ref="B1:H7"/>
  <sheetViews>
    <sheetView topLeftCell="B1" workbookViewId="0">
      <selection activeCell="B1" sqref="B1"/>
    </sheetView>
  </sheetViews>
  <sheetFormatPr defaultColWidth="9" defaultRowHeight="18.75" x14ac:dyDescent="0.4"/>
  <cols>
    <col min="1" max="1" width="9" style="1"/>
    <col min="2" max="2" width="13.625" style="1" customWidth="1"/>
    <col min="3" max="6" width="10.125" style="1" customWidth="1"/>
    <col min="7" max="7" width="13.375" style="1" customWidth="1"/>
    <col min="8" max="8" width="14.5" style="1" customWidth="1"/>
    <col min="9" max="16384" width="9" style="1"/>
  </cols>
  <sheetData>
    <row r="1" spans="2:8" ht="19.5" thickBot="1" x14ac:dyDescent="0.45">
      <c r="B1" s="1" t="s">
        <v>131</v>
      </c>
    </row>
    <row r="2" spans="2:8" ht="19.5" thickBot="1" x14ac:dyDescent="0.45">
      <c r="B2" s="39"/>
      <c r="C2" s="55" t="s">
        <v>38</v>
      </c>
      <c r="D2" s="56" t="s">
        <v>39</v>
      </c>
      <c r="E2" s="56" t="s">
        <v>40</v>
      </c>
      <c r="F2" s="56" t="s">
        <v>41</v>
      </c>
      <c r="G2" s="70" t="s">
        <v>89</v>
      </c>
      <c r="H2" s="6"/>
    </row>
    <row r="3" spans="2:8" x14ac:dyDescent="0.4">
      <c r="B3" s="40" t="s">
        <v>38</v>
      </c>
      <c r="C3" s="38"/>
      <c r="D3" s="66">
        <v>6.9919712278036256E-2</v>
      </c>
      <c r="E3" s="66">
        <v>0.12394532191209642</v>
      </c>
      <c r="F3" s="66">
        <v>4.491999042900071E-2</v>
      </c>
      <c r="G3" s="67">
        <v>0.2387850246191334</v>
      </c>
      <c r="H3" s="9"/>
    </row>
    <row r="4" spans="2:8" x14ac:dyDescent="0.4">
      <c r="B4" s="41" t="s">
        <v>39</v>
      </c>
      <c r="C4" s="68">
        <v>0.10993105186679696</v>
      </c>
      <c r="D4" s="30"/>
      <c r="E4" s="29">
        <v>4.1179284671172829E-2</v>
      </c>
      <c r="F4" s="29">
        <v>1.3279721064979225E-2</v>
      </c>
      <c r="G4" s="15">
        <v>0.164390057602949</v>
      </c>
      <c r="H4" s="8"/>
    </row>
    <row r="5" spans="2:8" x14ac:dyDescent="0.4">
      <c r="B5" s="41" t="s">
        <v>40</v>
      </c>
      <c r="C5" s="68">
        <v>0.12329476675904587</v>
      </c>
      <c r="D5" s="29">
        <v>4.3645371211656125E-2</v>
      </c>
      <c r="E5" s="30"/>
      <c r="F5" s="29">
        <v>3.0601302069497679E-2</v>
      </c>
      <c r="G5" s="15">
        <v>0.19754144004019963</v>
      </c>
      <c r="H5" s="8"/>
    </row>
    <row r="6" spans="2:8" ht="19.5" thickBot="1" x14ac:dyDescent="0.45">
      <c r="B6" s="42" t="s">
        <v>41</v>
      </c>
      <c r="C6" s="69">
        <v>5.3614213489709253E-2</v>
      </c>
      <c r="D6" s="31">
        <v>1.2816303261488939E-2</v>
      </c>
      <c r="E6" s="31">
        <v>2.2134020685374706E-2</v>
      </c>
      <c r="F6" s="32"/>
      <c r="G6" s="18">
        <v>8.8564537436572902E-2</v>
      </c>
      <c r="H6" s="8"/>
    </row>
    <row r="7" spans="2:8" x14ac:dyDescent="0.4">
      <c r="B7" s="6"/>
      <c r="C7" s="6"/>
      <c r="D7" s="6"/>
      <c r="E7" s="6"/>
      <c r="F7" s="6"/>
      <c r="G7" s="6"/>
      <c r="H7" s="6"/>
    </row>
  </sheetData>
  <phoneticPr fontId="2"/>
  <pageMargins left="0.7" right="0.7" top="0.75" bottom="0.75" header="0.3" footer="0.3"/>
  <pageSetup paperSize="9" orientation="portrait" horizontalDpi="4294967293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1D7EA8-6510-4073-96A0-AD2D3FC85CEC}">
  <dimension ref="A1:G8"/>
  <sheetViews>
    <sheetView workbookViewId="0"/>
  </sheetViews>
  <sheetFormatPr defaultColWidth="9" defaultRowHeight="18.75" x14ac:dyDescent="0.4"/>
  <cols>
    <col min="1" max="1" width="9" style="6"/>
    <col min="2" max="5" width="10.875" style="6" customWidth="1"/>
    <col min="6" max="6" width="13.5" style="6" customWidth="1"/>
    <col min="7" max="7" width="13.625" style="6" customWidth="1"/>
    <col min="8" max="16384" width="9" style="6"/>
  </cols>
  <sheetData>
    <row r="1" spans="1:7" ht="19.5" thickBot="1" x14ac:dyDescent="0.45">
      <c r="A1" s="6" t="s">
        <v>132</v>
      </c>
      <c r="E1" s="2"/>
      <c r="F1" s="2"/>
      <c r="G1" s="2"/>
    </row>
    <row r="2" spans="1:7" ht="19.5" thickBot="1" x14ac:dyDescent="0.45">
      <c r="A2" s="76"/>
      <c r="B2" s="77" t="s">
        <v>38</v>
      </c>
      <c r="C2" s="78" t="s">
        <v>39</v>
      </c>
      <c r="D2" s="78" t="s">
        <v>40</v>
      </c>
      <c r="E2" s="79" t="s">
        <v>41</v>
      </c>
      <c r="F2" s="71"/>
      <c r="G2" s="71"/>
    </row>
    <row r="3" spans="1:7" x14ac:dyDescent="0.4">
      <c r="A3" s="80" t="s">
        <v>38</v>
      </c>
      <c r="B3" s="81"/>
      <c r="C3" s="82">
        <v>1625422.2558983415</v>
      </c>
      <c r="D3" s="82">
        <v>3230505.0970665831</v>
      </c>
      <c r="E3" s="83">
        <v>1462860.6008872134</v>
      </c>
      <c r="F3" s="72"/>
      <c r="G3" s="72"/>
    </row>
    <row r="4" spans="1:7" x14ac:dyDescent="0.4">
      <c r="A4" s="84" t="s">
        <v>39</v>
      </c>
      <c r="B4" s="85">
        <v>-1625422.2558983415</v>
      </c>
      <c r="C4" s="86"/>
      <c r="D4" s="87">
        <v>-217392.82106331119</v>
      </c>
      <c r="E4" s="88">
        <v>55217.43419998532</v>
      </c>
      <c r="F4" s="72"/>
      <c r="G4" s="72"/>
    </row>
    <row r="5" spans="1:7" x14ac:dyDescent="0.4">
      <c r="A5" s="84" t="s">
        <v>40</v>
      </c>
      <c r="B5" s="85">
        <v>-3230505.0970665831</v>
      </c>
      <c r="C5" s="87">
        <v>217392.82106331119</v>
      </c>
      <c r="D5" s="86"/>
      <c r="E5" s="88">
        <v>323437.76231331006</v>
      </c>
      <c r="F5" s="72"/>
      <c r="G5" s="72"/>
    </row>
    <row r="6" spans="1:7" ht="19.5" thickBot="1" x14ac:dyDescent="0.45">
      <c r="A6" s="89" t="s">
        <v>41</v>
      </c>
      <c r="B6" s="90">
        <v>-1462860.6008872134</v>
      </c>
      <c r="C6" s="91">
        <v>-55217.43419998532</v>
      </c>
      <c r="D6" s="91">
        <v>-323437.76231331006</v>
      </c>
      <c r="E6" s="92"/>
      <c r="F6" s="72"/>
      <c r="G6" s="72"/>
    </row>
    <row r="7" spans="1:7" x14ac:dyDescent="0.4">
      <c r="F7" s="2"/>
      <c r="G7" s="2"/>
    </row>
    <row r="8" spans="1:7" x14ac:dyDescent="0.4">
      <c r="A8" s="4"/>
      <c r="B8" s="4"/>
      <c r="C8" s="4"/>
      <c r="D8" s="4"/>
      <c r="E8" s="4"/>
      <c r="F8" s="4"/>
      <c r="G8" s="4"/>
    </row>
  </sheetData>
  <phoneticPr fontId="2"/>
  <pageMargins left="0.7" right="0.7" top="0.75" bottom="0.75" header="0.3" footer="0.3"/>
  <pageSetup paperSize="9" orientation="portrait" horizontalDpi="4294967293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D9DBDA-DDBD-46C6-8E3E-BAB2DD8DF523}">
  <dimension ref="A1:G7"/>
  <sheetViews>
    <sheetView workbookViewId="0">
      <selection activeCell="F7" sqref="F7"/>
    </sheetView>
  </sheetViews>
  <sheetFormatPr defaultColWidth="9" defaultRowHeight="18.75" x14ac:dyDescent="0.4"/>
  <cols>
    <col min="1" max="1" width="9" style="6"/>
    <col min="2" max="5" width="10.875" style="6" customWidth="1"/>
    <col min="6" max="6" width="13.5" style="6" customWidth="1"/>
    <col min="7" max="7" width="13.625" style="6" customWidth="1"/>
    <col min="8" max="16384" width="9" style="6"/>
  </cols>
  <sheetData>
    <row r="1" spans="1:7" ht="19.5" thickBot="1" x14ac:dyDescent="0.45">
      <c r="A1" s="6" t="s">
        <v>133</v>
      </c>
      <c r="E1" s="2"/>
      <c r="F1" s="2"/>
      <c r="G1" s="2"/>
    </row>
    <row r="2" spans="1:7" ht="19.5" thickBot="1" x14ac:dyDescent="0.45">
      <c r="A2" s="99"/>
      <c r="B2" s="96" t="s">
        <v>38</v>
      </c>
      <c r="C2" s="94" t="s">
        <v>39</v>
      </c>
      <c r="D2" s="94" t="s">
        <v>40</v>
      </c>
      <c r="E2" s="95" t="s">
        <v>41</v>
      </c>
      <c r="F2" s="73"/>
      <c r="G2" s="73"/>
    </row>
    <row r="3" spans="1:7" x14ac:dyDescent="0.4">
      <c r="A3" s="100" t="s">
        <v>38</v>
      </c>
      <c r="B3" s="97"/>
      <c r="C3" s="93">
        <v>9.9836862930685014E-2</v>
      </c>
      <c r="D3" s="93">
        <v>0.19842443611334878</v>
      </c>
      <c r="E3" s="103">
        <v>8.9851983241584485E-2</v>
      </c>
      <c r="F3" s="74"/>
      <c r="G3" s="74"/>
    </row>
    <row r="4" spans="1:7" x14ac:dyDescent="0.4">
      <c r="A4" s="101" t="s">
        <v>39</v>
      </c>
      <c r="B4" s="98">
        <v>-0.30054787632155067</v>
      </c>
      <c r="C4" s="22"/>
      <c r="D4" s="23">
        <v>-4.0196909117636327E-2</v>
      </c>
      <c r="E4" s="104">
        <v>1.0209951613809132E-2</v>
      </c>
      <c r="F4" s="75"/>
      <c r="G4" s="75"/>
    </row>
    <row r="5" spans="1:7" x14ac:dyDescent="0.4">
      <c r="A5" s="101" t="s">
        <v>40</v>
      </c>
      <c r="B5" s="98">
        <v>-0.44906106381670524</v>
      </c>
      <c r="C5" s="23">
        <v>3.0219005560910617E-2</v>
      </c>
      <c r="D5" s="22"/>
      <c r="E5" s="104">
        <v>4.4959936994000076E-2</v>
      </c>
      <c r="F5" s="75"/>
      <c r="G5" s="75"/>
    </row>
    <row r="6" spans="1:7" ht="19.5" thickBot="1" x14ac:dyDescent="0.45">
      <c r="A6" s="102" t="s">
        <v>41</v>
      </c>
      <c r="B6" s="105">
        <v>-0.43431485237454664</v>
      </c>
      <c r="C6" s="106">
        <v>-1.6393736880002872E-2</v>
      </c>
      <c r="D6" s="106">
        <v>-9.6026801122583189E-2</v>
      </c>
      <c r="E6" s="107"/>
      <c r="F6" s="73"/>
      <c r="G6" s="73"/>
    </row>
    <row r="7" spans="1:7" x14ac:dyDescent="0.4">
      <c r="A7" s="4"/>
      <c r="B7" s="4"/>
      <c r="C7" s="4"/>
      <c r="D7" s="4"/>
      <c r="E7" s="4"/>
      <c r="F7" s="4"/>
      <c r="G7" s="4"/>
    </row>
  </sheetData>
  <phoneticPr fontId="2"/>
  <pageMargins left="0.7" right="0.7" top="0.75" bottom="0.75" header="0.3" footer="0.3"/>
  <pageSetup paperSize="9" orientation="portrait" horizontalDpi="4294967293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B5D8EB-34AE-4579-9834-B524702AC184}">
  <dimension ref="A1:E40"/>
  <sheetViews>
    <sheetView workbookViewId="0">
      <selection activeCell="H9" sqref="H9"/>
    </sheetView>
  </sheetViews>
  <sheetFormatPr defaultColWidth="9" defaultRowHeight="18" x14ac:dyDescent="0.4"/>
  <cols>
    <col min="1" max="1" width="51.25" style="10" customWidth="1"/>
    <col min="2" max="5" width="9.75" style="10" customWidth="1"/>
    <col min="6" max="6" width="10.625" style="10" bestFit="1" customWidth="1"/>
    <col min="7" max="7" width="9" style="10"/>
    <col min="8" max="8" width="11" style="10" bestFit="1" customWidth="1"/>
    <col min="9" max="9" width="10.625" style="10" bestFit="1" customWidth="1"/>
    <col min="10" max="10" width="9" style="10"/>
    <col min="11" max="11" width="11" style="10" bestFit="1" customWidth="1"/>
    <col min="12" max="12" width="10.625" style="10" bestFit="1" customWidth="1"/>
    <col min="13" max="16384" width="9" style="10"/>
  </cols>
  <sheetData>
    <row r="1" spans="1:5" ht="19.5" thickBot="1" x14ac:dyDescent="0.45">
      <c r="A1" s="196" t="s">
        <v>134</v>
      </c>
    </row>
    <row r="2" spans="1:5" ht="18.75" thickBot="1" x14ac:dyDescent="0.45">
      <c r="A2" s="110"/>
      <c r="B2" s="111" t="s">
        <v>38</v>
      </c>
      <c r="C2" s="110" t="s">
        <v>39</v>
      </c>
      <c r="D2" s="111" t="s">
        <v>40</v>
      </c>
      <c r="E2" s="110" t="s">
        <v>41</v>
      </c>
    </row>
    <row r="3" spans="1:5" x14ac:dyDescent="0.4">
      <c r="A3" s="11" t="s">
        <v>93</v>
      </c>
      <c r="B3" s="112">
        <v>0.98886508627792558</v>
      </c>
      <c r="C3" s="114">
        <v>0.5365363575196469</v>
      </c>
      <c r="D3" s="112">
        <v>1.2935295122569739</v>
      </c>
      <c r="E3" s="114">
        <v>1.5744983672532518</v>
      </c>
    </row>
    <row r="4" spans="1:5" x14ac:dyDescent="0.4">
      <c r="A4" s="14" t="s">
        <v>94</v>
      </c>
      <c r="B4" s="113">
        <v>0.99006211180124226</v>
      </c>
      <c r="C4" s="115">
        <v>0.9688259652195671</v>
      </c>
      <c r="D4" s="113">
        <v>0.93141007798423425</v>
      </c>
      <c r="E4" s="115">
        <v>0.92401868047870284</v>
      </c>
    </row>
    <row r="5" spans="1:5" x14ac:dyDescent="0.4">
      <c r="A5" s="14" t="s">
        <v>95</v>
      </c>
      <c r="B5" s="113">
        <v>0.94301724437752277</v>
      </c>
      <c r="C5" s="115">
        <v>0.31985880391302629</v>
      </c>
      <c r="D5" s="113">
        <v>0.43021867328795826</v>
      </c>
      <c r="E5" s="115">
        <v>0.47046918277680139</v>
      </c>
    </row>
    <row r="6" spans="1:5" x14ac:dyDescent="0.4">
      <c r="A6" s="14" t="s">
        <v>96</v>
      </c>
      <c r="B6" s="113">
        <v>0.90865678769157299</v>
      </c>
      <c r="C6" s="115">
        <v>0.42161580254619307</v>
      </c>
      <c r="D6" s="113">
        <v>0.45818419353942724</v>
      </c>
      <c r="E6" s="115">
        <v>0.63187447561391541</v>
      </c>
    </row>
    <row r="7" spans="1:5" x14ac:dyDescent="0.4">
      <c r="A7" s="14" t="s">
        <v>97</v>
      </c>
      <c r="B7" s="113">
        <v>0.96042305105015324</v>
      </c>
      <c r="C7" s="115">
        <v>0.61115708408746272</v>
      </c>
      <c r="D7" s="113">
        <v>0.68611183867196091</v>
      </c>
      <c r="E7" s="115">
        <v>0.63431348217567074</v>
      </c>
    </row>
    <row r="8" spans="1:5" x14ac:dyDescent="0.4">
      <c r="A8" s="14" t="s">
        <v>98</v>
      </c>
      <c r="B8" s="113">
        <v>0.97284229057226712</v>
      </c>
      <c r="C8" s="115">
        <v>1.0026327675414979</v>
      </c>
      <c r="D8" s="113">
        <v>0.53046441212500328</v>
      </c>
      <c r="E8" s="115">
        <v>5.7684068977013503</v>
      </c>
    </row>
    <row r="9" spans="1:5" x14ac:dyDescent="0.4">
      <c r="A9" s="14" t="s">
        <v>99</v>
      </c>
      <c r="B9" s="113">
        <v>0.99937663072118044</v>
      </c>
      <c r="C9" s="115">
        <v>1.0513730319233741</v>
      </c>
      <c r="D9" s="113">
        <v>0.97180779438548781</v>
      </c>
      <c r="E9" s="115">
        <v>1.4029031154080818</v>
      </c>
    </row>
    <row r="10" spans="1:5" x14ac:dyDescent="0.4">
      <c r="A10" s="14" t="s">
        <v>100</v>
      </c>
      <c r="B10" s="113">
        <v>0.96069035486441101</v>
      </c>
      <c r="C10" s="115">
        <v>0.37699998635328474</v>
      </c>
      <c r="D10" s="113">
        <v>0.60397227720490809</v>
      </c>
      <c r="E10" s="115">
        <v>0.92560321849087901</v>
      </c>
    </row>
    <row r="11" spans="1:5" x14ac:dyDescent="0.4">
      <c r="A11" s="14" t="s">
        <v>101</v>
      </c>
      <c r="B11" s="113">
        <v>0.94106793792635735</v>
      </c>
      <c r="C11" s="115">
        <v>0.43251140398445898</v>
      </c>
      <c r="D11" s="113">
        <v>0.5781474298523207</v>
      </c>
      <c r="E11" s="115">
        <v>0.58791754998074819</v>
      </c>
    </row>
    <row r="12" spans="1:5" x14ac:dyDescent="0.4">
      <c r="A12" s="14" t="s">
        <v>102</v>
      </c>
      <c r="B12" s="113">
        <v>0.9928842432461259</v>
      </c>
      <c r="C12" s="115">
        <v>0.59431404659467568</v>
      </c>
      <c r="D12" s="113">
        <v>0.58330901900485088</v>
      </c>
      <c r="E12" s="115">
        <v>1.7454811046854082</v>
      </c>
    </row>
    <row r="13" spans="1:5" x14ac:dyDescent="0.4">
      <c r="A13" s="14" t="s">
        <v>103</v>
      </c>
      <c r="B13" s="113">
        <v>0.98537261342640114</v>
      </c>
      <c r="C13" s="115">
        <v>0.8622210814354393</v>
      </c>
      <c r="D13" s="113">
        <v>0.86560385863775924</v>
      </c>
      <c r="E13" s="115">
        <v>0.9500699482131193</v>
      </c>
    </row>
    <row r="14" spans="1:5" x14ac:dyDescent="0.4">
      <c r="A14" s="14" t="s">
        <v>104</v>
      </c>
      <c r="B14" s="113">
        <v>0.93267357352713776</v>
      </c>
      <c r="C14" s="115">
        <v>0.3023734424225642</v>
      </c>
      <c r="D14" s="113">
        <v>0.60807610538628643</v>
      </c>
      <c r="E14" s="115">
        <v>0.57973969723451324</v>
      </c>
    </row>
    <row r="15" spans="1:5" x14ac:dyDescent="0.4">
      <c r="A15" s="14" t="s">
        <v>105</v>
      </c>
      <c r="B15" s="113">
        <v>0.92070009877792924</v>
      </c>
      <c r="C15" s="115">
        <v>0.39522884650504075</v>
      </c>
      <c r="D15" s="113">
        <v>0.4632960750157698</v>
      </c>
      <c r="E15" s="115">
        <v>0.51661637301702812</v>
      </c>
    </row>
    <row r="16" spans="1:5" x14ac:dyDescent="0.4">
      <c r="A16" s="14" t="s">
        <v>106</v>
      </c>
      <c r="B16" s="113">
        <v>0.927001096347432</v>
      </c>
      <c r="C16" s="115">
        <v>0.20055756673057404</v>
      </c>
      <c r="D16" s="113">
        <v>0.51312563351187757</v>
      </c>
      <c r="E16" s="115">
        <v>1.1241583826650132</v>
      </c>
    </row>
    <row r="17" spans="1:5" x14ac:dyDescent="0.4">
      <c r="A17" s="14" t="s">
        <v>107</v>
      </c>
      <c r="B17" s="113">
        <v>0.86949300391216999</v>
      </c>
      <c r="C17" s="115">
        <v>0.70551822876259851</v>
      </c>
      <c r="D17" s="113">
        <v>0.83486544647170835</v>
      </c>
      <c r="E17" s="115">
        <v>0.85111659718642607</v>
      </c>
    </row>
    <row r="18" spans="1:5" x14ac:dyDescent="0.4">
      <c r="A18" s="14" t="s">
        <v>108</v>
      </c>
      <c r="B18" s="113">
        <v>0.89289137380191697</v>
      </c>
      <c r="C18" s="115">
        <v>0.16617836388441756</v>
      </c>
      <c r="D18" s="113">
        <v>0.45717480841746749</v>
      </c>
      <c r="E18" s="115">
        <v>1.1071597491783427</v>
      </c>
    </row>
    <row r="19" spans="1:5" x14ac:dyDescent="0.4">
      <c r="A19" s="14" t="s">
        <v>109</v>
      </c>
      <c r="B19" s="113">
        <v>0.9091245841614487</v>
      </c>
      <c r="C19" s="115">
        <v>0.44280450901236545</v>
      </c>
      <c r="D19" s="113">
        <v>0.3321078963375998</v>
      </c>
      <c r="E19" s="115">
        <v>0.49381968712448265</v>
      </c>
    </row>
    <row r="20" spans="1:5" x14ac:dyDescent="0.4">
      <c r="A20" s="14" t="s">
        <v>110</v>
      </c>
      <c r="B20" s="113">
        <v>0.95285978634032875</v>
      </c>
      <c r="C20" s="115">
        <v>0.7349219718596498</v>
      </c>
      <c r="D20" s="113">
        <v>0.93668989146079451</v>
      </c>
      <c r="E20" s="115">
        <v>0.97496155197529422</v>
      </c>
    </row>
    <row r="21" spans="1:5" x14ac:dyDescent="0.4">
      <c r="A21" s="14" t="s">
        <v>111</v>
      </c>
      <c r="B21" s="113">
        <v>0.95731453436635128</v>
      </c>
      <c r="C21" s="115">
        <v>0.17235467249989023</v>
      </c>
      <c r="D21" s="113">
        <v>0.77339063932639429</v>
      </c>
      <c r="E21" s="115">
        <v>0.28661030074517546</v>
      </c>
    </row>
    <row r="22" spans="1:5" x14ac:dyDescent="0.4">
      <c r="A22" s="14" t="s">
        <v>112</v>
      </c>
      <c r="B22" s="113">
        <v>0.81985800007902243</v>
      </c>
      <c r="C22" s="115">
        <v>0.41431776635396844</v>
      </c>
      <c r="D22" s="113">
        <v>0.60369979609144542</v>
      </c>
      <c r="E22" s="115">
        <v>0.71821386987748204</v>
      </c>
    </row>
    <row r="23" spans="1:5" x14ac:dyDescent="0.4">
      <c r="A23" s="14" t="s">
        <v>113</v>
      </c>
      <c r="B23" s="113">
        <v>1.0126037322475203</v>
      </c>
      <c r="C23" s="115">
        <v>0.74469100823394585</v>
      </c>
      <c r="D23" s="113">
        <v>0.93442201430090199</v>
      </c>
      <c r="E23" s="115">
        <v>1.2951373711935343</v>
      </c>
    </row>
    <row r="24" spans="1:5" x14ac:dyDescent="0.4">
      <c r="A24" s="14" t="s">
        <v>114</v>
      </c>
      <c r="B24" s="113">
        <v>0.89520055608587301</v>
      </c>
      <c r="C24" s="115">
        <v>0.98286205132511117</v>
      </c>
      <c r="D24" s="113">
        <v>0.9894673443141706</v>
      </c>
      <c r="E24" s="115">
        <v>0.98987278368373366</v>
      </c>
    </row>
    <row r="25" spans="1:5" x14ac:dyDescent="0.4">
      <c r="A25" s="14" t="s">
        <v>115</v>
      </c>
      <c r="B25" s="113">
        <v>1</v>
      </c>
      <c r="C25" s="115">
        <v>0</v>
      </c>
      <c r="D25" s="113">
        <v>1.2394231301820668</v>
      </c>
      <c r="E25" s="115">
        <v>0.65607248180156741</v>
      </c>
    </row>
    <row r="26" spans="1:5" x14ac:dyDescent="0.4">
      <c r="A26" s="14" t="s">
        <v>116</v>
      </c>
      <c r="B26" s="113">
        <v>0.87849316563021151</v>
      </c>
      <c r="C26" s="115">
        <v>0.3380824188475795</v>
      </c>
      <c r="D26" s="113">
        <v>0.59001216436637383</v>
      </c>
      <c r="E26" s="115">
        <v>1.8456555814289151</v>
      </c>
    </row>
    <row r="27" spans="1:5" x14ac:dyDescent="0.4">
      <c r="A27" s="14" t="s">
        <v>117</v>
      </c>
      <c r="B27" s="113">
        <v>4.3419361905091787</v>
      </c>
      <c r="C27" s="115">
        <v>0.95882445400070493</v>
      </c>
      <c r="D27" s="113">
        <v>0.96434010949779403</v>
      </c>
      <c r="E27" s="115">
        <v>0.9560705037408016</v>
      </c>
    </row>
    <row r="28" spans="1:5" x14ac:dyDescent="0.4">
      <c r="A28" s="14" t="s">
        <v>118</v>
      </c>
      <c r="B28" s="113">
        <v>1.1551749564692195</v>
      </c>
      <c r="C28" s="115">
        <v>1.3607554938802284</v>
      </c>
      <c r="D28" s="113">
        <v>0.9810394137498416</v>
      </c>
      <c r="E28" s="115">
        <v>1.0190215121392816</v>
      </c>
    </row>
    <row r="29" spans="1:5" x14ac:dyDescent="0.4">
      <c r="A29" s="14" t="s">
        <v>119</v>
      </c>
      <c r="B29" s="113">
        <v>0.86566152771200222</v>
      </c>
      <c r="C29" s="115">
        <v>1.9312705038752045</v>
      </c>
      <c r="D29" s="113">
        <v>0.6563171030141034</v>
      </c>
      <c r="E29" s="115">
        <v>1.0880148905478628</v>
      </c>
    </row>
    <row r="30" spans="1:5" x14ac:dyDescent="0.4">
      <c r="A30" s="14" t="s">
        <v>120</v>
      </c>
      <c r="B30" s="113">
        <v>2.0978878489190755</v>
      </c>
      <c r="C30" s="115">
        <v>0.9566186732515084</v>
      </c>
      <c r="D30" s="113">
        <v>0.96462574748296359</v>
      </c>
      <c r="E30" s="115">
        <v>0.9753290530595663</v>
      </c>
    </row>
    <row r="31" spans="1:5" x14ac:dyDescent="0.4">
      <c r="A31" s="14" t="s">
        <v>121</v>
      </c>
      <c r="B31" s="113">
        <v>1.3638946056175945</v>
      </c>
      <c r="C31" s="115">
        <v>0.89890538458969305</v>
      </c>
      <c r="D31" s="113">
        <v>0.90889338546270493</v>
      </c>
      <c r="E31" s="115">
        <v>0.89538886946226492</v>
      </c>
    </row>
    <row r="32" spans="1:5" x14ac:dyDescent="0.4">
      <c r="A32" s="14" t="s">
        <v>29</v>
      </c>
      <c r="B32" s="113">
        <v>0</v>
      </c>
      <c r="C32" s="115">
        <v>0</v>
      </c>
      <c r="D32" s="113">
        <v>0</v>
      </c>
      <c r="E32" s="115">
        <v>0</v>
      </c>
    </row>
    <row r="33" spans="1:5" x14ac:dyDescent="0.4">
      <c r="A33" s="14" t="s">
        <v>122</v>
      </c>
      <c r="B33" s="113">
        <v>0.98018996048523521</v>
      </c>
      <c r="C33" s="115">
        <v>0.65864770280104268</v>
      </c>
      <c r="D33" s="113">
        <v>0.64116160931584054</v>
      </c>
      <c r="E33" s="115">
        <v>1.8779855533698027</v>
      </c>
    </row>
    <row r="34" spans="1:5" x14ac:dyDescent="0.4">
      <c r="A34" s="14" t="s">
        <v>123</v>
      </c>
      <c r="B34" s="113">
        <v>0.9926122821558846</v>
      </c>
      <c r="C34" s="115">
        <v>0.93635031178930384</v>
      </c>
      <c r="D34" s="113">
        <v>0.87077076861081659</v>
      </c>
      <c r="E34" s="115">
        <v>3.6920460313901344</v>
      </c>
    </row>
    <row r="35" spans="1:5" x14ac:dyDescent="0.4">
      <c r="A35" s="14" t="s">
        <v>124</v>
      </c>
      <c r="B35" s="113">
        <v>1.0565429819558686E-2</v>
      </c>
      <c r="C35" s="115">
        <v>0.35932098512815103</v>
      </c>
      <c r="D35" s="113">
        <v>0.40270079012574822</v>
      </c>
      <c r="E35" s="115">
        <v>0.35107654188189302</v>
      </c>
    </row>
    <row r="36" spans="1:5" x14ac:dyDescent="0.4">
      <c r="A36" s="14" t="s">
        <v>125</v>
      </c>
      <c r="B36" s="113">
        <v>0.88064747341230709</v>
      </c>
      <c r="C36" s="115">
        <v>0.61612583123187037</v>
      </c>
      <c r="D36" s="113">
        <v>0.64481176308491495</v>
      </c>
      <c r="E36" s="115">
        <v>0.76672315551207215</v>
      </c>
    </row>
    <row r="37" spans="1:5" x14ac:dyDescent="0.4">
      <c r="A37" s="14" t="s">
        <v>126</v>
      </c>
      <c r="B37" s="113">
        <v>0.94001408025746758</v>
      </c>
      <c r="C37" s="115">
        <v>0.61159709283543984</v>
      </c>
      <c r="D37" s="113">
        <v>0.831156902393962</v>
      </c>
      <c r="E37" s="115">
        <v>1.5657709777046132</v>
      </c>
    </row>
    <row r="38" spans="1:5" x14ac:dyDescent="0.4">
      <c r="A38" s="14" t="s">
        <v>35</v>
      </c>
      <c r="B38" s="113">
        <v>0</v>
      </c>
      <c r="C38" s="115">
        <v>0</v>
      </c>
      <c r="D38" s="113">
        <v>0</v>
      </c>
      <c r="E38" s="115">
        <v>0</v>
      </c>
    </row>
    <row r="39" spans="1:5" ht="18.75" thickBot="1" x14ac:dyDescent="0.45">
      <c r="A39" s="116" t="s">
        <v>36</v>
      </c>
      <c r="B39" s="117">
        <v>0</v>
      </c>
      <c r="C39" s="118">
        <v>0</v>
      </c>
      <c r="D39" s="117">
        <v>0</v>
      </c>
      <c r="E39" s="118">
        <v>0</v>
      </c>
    </row>
    <row r="40" spans="1:5" ht="18.75" thickBot="1" x14ac:dyDescent="0.45">
      <c r="A40" s="120" t="s">
        <v>37</v>
      </c>
      <c r="B40" s="119">
        <v>1.1402412555297514</v>
      </c>
      <c r="C40" s="120">
        <v>0.86994886649242098</v>
      </c>
      <c r="D40" s="119">
        <v>0.91476609446636481</v>
      </c>
      <c r="E40" s="120">
        <v>0.99229424657676035</v>
      </c>
    </row>
  </sheetData>
  <phoneticPr fontId="2"/>
  <pageMargins left="0.7" right="0.7" top="0.75" bottom="0.75" header="0.3" footer="0.3"/>
  <pageSetup paperSize="9" orientation="portrait" horizontalDpi="4294967293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8AB90A-04F9-4F09-907F-C4B1E9B14023}">
  <dimension ref="A1:K28"/>
  <sheetViews>
    <sheetView zoomScaleNormal="100" workbookViewId="0">
      <selection activeCell="B2" sqref="B2:K3"/>
    </sheetView>
  </sheetViews>
  <sheetFormatPr defaultRowHeight="18.75" x14ac:dyDescent="0.4"/>
  <cols>
    <col min="1" max="1" width="13.5" customWidth="1"/>
    <col min="2" max="2" width="10.5" bestFit="1" customWidth="1"/>
    <col min="3" max="3" width="10.25" customWidth="1"/>
    <col min="4" max="4" width="12.625" customWidth="1"/>
    <col min="6" max="6" width="10.25" customWidth="1"/>
    <col min="8" max="8" width="10.25" customWidth="1"/>
    <col min="9" max="9" width="13" customWidth="1"/>
    <col min="11" max="11" width="10.25" customWidth="1"/>
  </cols>
  <sheetData>
    <row r="1" spans="1:11" x14ac:dyDescent="0.4">
      <c r="A1" s="5" t="s">
        <v>141</v>
      </c>
    </row>
    <row r="2" spans="1:11" s="7" customFormat="1" ht="56.25" customHeight="1" x14ac:dyDescent="0.4">
      <c r="B2" s="197" t="s">
        <v>135</v>
      </c>
      <c r="C2" s="197"/>
      <c r="D2" s="197"/>
      <c r="E2" s="197" t="s">
        <v>136</v>
      </c>
      <c r="F2" s="197"/>
      <c r="G2" s="197" t="s">
        <v>135</v>
      </c>
      <c r="H2" s="197"/>
      <c r="I2" s="197"/>
      <c r="J2" s="197" t="s">
        <v>136</v>
      </c>
      <c r="K2" s="197"/>
    </row>
    <row r="3" spans="1:11" s="7" customFormat="1" ht="75" customHeight="1" x14ac:dyDescent="0.4">
      <c r="B3" s="7" t="s">
        <v>139</v>
      </c>
      <c r="C3" s="7" t="s">
        <v>138</v>
      </c>
      <c r="D3" s="7" t="s">
        <v>137</v>
      </c>
      <c r="E3" s="7" t="s">
        <v>139</v>
      </c>
      <c r="F3" s="7" t="s">
        <v>138</v>
      </c>
      <c r="G3" s="7" t="s">
        <v>140</v>
      </c>
      <c r="H3" s="7" t="s">
        <v>138</v>
      </c>
      <c r="I3" s="7" t="s">
        <v>137</v>
      </c>
      <c r="J3" s="7" t="s">
        <v>140</v>
      </c>
      <c r="K3" s="7" t="s">
        <v>138</v>
      </c>
    </row>
    <row r="4" spans="1:11" s="5" customFormat="1" x14ac:dyDescent="0.4">
      <c r="A4" s="5" t="s">
        <v>2</v>
      </c>
      <c r="B4" s="6">
        <v>488797.26276396349</v>
      </c>
      <c r="C4" s="5">
        <v>1.7805113446089125E-2</v>
      </c>
      <c r="D4" s="5">
        <v>1.7721667844306632</v>
      </c>
      <c r="E4" s="3">
        <v>1641123.2627639635</v>
      </c>
      <c r="F4" s="5">
        <v>1.0047086765487087E-2</v>
      </c>
      <c r="G4" s="3">
        <v>460933.43616652861</v>
      </c>
      <c r="H4" s="5">
        <v>1.4806201576939845E-2</v>
      </c>
      <c r="I4" s="5">
        <v>0.91556603883432697</v>
      </c>
      <c r="J4" s="3">
        <v>1068107.4361665286</v>
      </c>
      <c r="K4" s="5">
        <v>1.6171636942530859E-2</v>
      </c>
    </row>
    <row r="5" spans="1:11" s="5" customFormat="1" x14ac:dyDescent="0.4">
      <c r="A5" s="5" t="s">
        <v>5</v>
      </c>
      <c r="B5" s="6">
        <v>1596194.5018877282</v>
      </c>
      <c r="C5" s="5">
        <v>5.814358293953608E-2</v>
      </c>
      <c r="D5" s="5">
        <v>4.5630487988618533</v>
      </c>
      <c r="E5" s="3">
        <v>2081362.5018877282</v>
      </c>
      <c r="F5" s="5">
        <v>1.2742266300995652E-2</v>
      </c>
      <c r="G5" s="3">
        <v>1552747.622638419</v>
      </c>
      <c r="H5" s="5">
        <v>4.9877688392717279E-2</v>
      </c>
      <c r="I5" s="5">
        <v>1.7258699643692554</v>
      </c>
      <c r="J5" s="3">
        <v>1908794.622638419</v>
      </c>
      <c r="K5" s="5">
        <v>2.8900026897997391E-2</v>
      </c>
    </row>
    <row r="6" spans="1:11" s="5" customFormat="1" x14ac:dyDescent="0.4">
      <c r="A6" s="5" t="s">
        <v>6</v>
      </c>
      <c r="B6" s="6">
        <v>311211.95021153596</v>
      </c>
      <c r="C6" s="5">
        <v>1.1336323873750546E-2</v>
      </c>
      <c r="D6" s="5">
        <v>5.5558071998050504</v>
      </c>
      <c r="E6" s="3">
        <v>333292.9502115355</v>
      </c>
      <c r="F6" s="5">
        <v>2.0404458733104219E-3</v>
      </c>
      <c r="G6" s="3">
        <v>311010.61967785301</v>
      </c>
      <c r="H6" s="5">
        <v>9.9903490747318812E-3</v>
      </c>
      <c r="I6" s="5">
        <v>2.0826412804805616</v>
      </c>
      <c r="J6" s="3">
        <v>316830.61967785301</v>
      </c>
      <c r="K6" s="5">
        <v>4.796961036144758E-3</v>
      </c>
    </row>
    <row r="7" spans="1:11" s="5" customFormat="1" x14ac:dyDescent="0.4">
      <c r="A7" s="5" t="s">
        <v>7</v>
      </c>
      <c r="B7" s="6">
        <v>174460.61841633491</v>
      </c>
      <c r="C7" s="5">
        <v>6.3549682852412238E-3</v>
      </c>
      <c r="D7" s="5">
        <v>2.3528704273458341</v>
      </c>
      <c r="E7" s="3">
        <v>441180.61841633491</v>
      </c>
      <c r="F7" s="5">
        <v>2.7009427341946634E-3</v>
      </c>
      <c r="G7" s="3">
        <v>167493.70545339253</v>
      </c>
      <c r="H7" s="5">
        <v>5.3802683234191531E-3</v>
      </c>
      <c r="I7" s="5">
        <v>1.0451132621821952</v>
      </c>
      <c r="J7" s="3">
        <v>340017.70545339253</v>
      </c>
      <c r="K7" s="5">
        <v>5.1480241597787781E-3</v>
      </c>
    </row>
    <row r="8" spans="1:11" s="5" customFormat="1" x14ac:dyDescent="0.4">
      <c r="A8" s="5" t="s">
        <v>9</v>
      </c>
      <c r="B8" s="6">
        <v>196886.66094718038</v>
      </c>
      <c r="C8" s="5">
        <v>7.171867768578432E-3</v>
      </c>
      <c r="D8" s="5">
        <v>3.1270486719955026</v>
      </c>
      <c r="E8" s="3">
        <v>374626.66094718035</v>
      </c>
      <c r="F8" s="5">
        <v>2.2934941284434049E-3</v>
      </c>
      <c r="G8" s="3">
        <v>195485.5779635676</v>
      </c>
      <c r="H8" s="5">
        <v>6.2794291878349806E-3</v>
      </c>
      <c r="I8" s="5">
        <v>1.1944505176326565</v>
      </c>
      <c r="J8" s="3">
        <v>347226.57796356757</v>
      </c>
      <c r="K8" s="5">
        <v>5.2571697991144134E-3</v>
      </c>
    </row>
    <row r="9" spans="1:11" s="5" customFormat="1" x14ac:dyDescent="0.4">
      <c r="A9" s="5" t="s">
        <v>11</v>
      </c>
      <c r="B9" s="6">
        <v>129340.39712056305</v>
      </c>
      <c r="C9" s="5">
        <v>4.7114020869750807E-3</v>
      </c>
      <c r="D9" s="5">
        <v>2.0016924419431574</v>
      </c>
      <c r="E9" s="3">
        <v>384462.39712056308</v>
      </c>
      <c r="F9" s="5">
        <v>2.3537092853292952E-3</v>
      </c>
      <c r="G9" s="3">
        <v>120538.38807557145</v>
      </c>
      <c r="H9" s="5">
        <v>3.8719596617883909E-3</v>
      </c>
      <c r="I9" s="5">
        <v>0.94679010160579036</v>
      </c>
      <c r="J9" s="3">
        <v>270108.38807557145</v>
      </c>
      <c r="K9" s="5">
        <v>4.0895649999101247E-3</v>
      </c>
    </row>
    <row r="10" spans="1:11" s="5" customFormat="1" x14ac:dyDescent="0.4">
      <c r="A10" s="5" t="s">
        <v>12</v>
      </c>
      <c r="B10" s="6">
        <v>122496.59146535599</v>
      </c>
      <c r="C10" s="5">
        <v>4.462107040998543E-3</v>
      </c>
      <c r="D10" s="5">
        <v>2.2937087138221819</v>
      </c>
      <c r="E10" s="3">
        <v>317762.591465356</v>
      </c>
      <c r="F10" s="5">
        <v>1.9453677854163937E-3</v>
      </c>
      <c r="G10" s="3">
        <v>112757.1926566398</v>
      </c>
      <c r="H10" s="5">
        <v>3.622010452548037E-3</v>
      </c>
      <c r="I10" s="5">
        <v>0.87689998550854154</v>
      </c>
      <c r="J10" s="3">
        <v>272810.19265663979</v>
      </c>
      <c r="K10" s="5">
        <v>4.1304715616428261E-3</v>
      </c>
    </row>
    <row r="11" spans="1:11" s="5" customFormat="1" x14ac:dyDescent="0.4">
      <c r="A11" s="5" t="s">
        <v>13</v>
      </c>
      <c r="B11" s="6">
        <v>190633.20306746487</v>
      </c>
      <c r="C11" s="5">
        <v>6.944076953324948E-3</v>
      </c>
      <c r="D11" s="5">
        <v>1.9292098075093806</v>
      </c>
      <c r="E11" s="3">
        <v>587944.20306746487</v>
      </c>
      <c r="F11" s="5">
        <v>3.5994410386549847E-3</v>
      </c>
      <c r="G11" s="3">
        <v>176671.38300778766</v>
      </c>
      <c r="H11" s="5">
        <v>5.6750756279372767E-3</v>
      </c>
      <c r="I11" s="5">
        <v>0.85845721776883088</v>
      </c>
      <c r="J11" s="3">
        <v>436630.38300778763</v>
      </c>
      <c r="K11" s="5">
        <v>6.6107844520045559E-3</v>
      </c>
    </row>
    <row r="12" spans="1:11" x14ac:dyDescent="0.4">
      <c r="A12" t="s">
        <v>15</v>
      </c>
      <c r="B12" s="6">
        <v>200320.37619875779</v>
      </c>
      <c r="C12" s="5">
        <v>7.2969455753774956E-3</v>
      </c>
      <c r="D12" s="5">
        <v>1.7975076235734684</v>
      </c>
      <c r="E12" s="3">
        <v>663088.37619875779</v>
      </c>
      <c r="F12" s="5">
        <v>4.0594796259451034E-3</v>
      </c>
      <c r="G12" s="3">
        <v>178647.04859927358</v>
      </c>
      <c r="H12" s="5">
        <v>5.7385383770045756E-3</v>
      </c>
      <c r="I12" s="5">
        <v>0.78338255726189143</v>
      </c>
      <c r="J12" s="3">
        <v>483825.04859927355</v>
      </c>
      <c r="K12" s="5">
        <v>7.3253333557261394E-3</v>
      </c>
    </row>
    <row r="13" spans="1:11" x14ac:dyDescent="0.4">
      <c r="A13" t="s">
        <v>17</v>
      </c>
      <c r="B13" s="6">
        <v>500421.59929515561</v>
      </c>
      <c r="C13" s="5">
        <v>1.822854591275852E-2</v>
      </c>
      <c r="D13" s="5">
        <v>2.6788455327975029</v>
      </c>
      <c r="E13" s="3">
        <v>1111489.5992951556</v>
      </c>
      <c r="F13" s="5">
        <v>6.8046274746280553E-3</v>
      </c>
      <c r="G13" s="3">
        <v>476807.70839754114</v>
      </c>
      <c r="H13" s="5">
        <v>1.5316118315665378E-2</v>
      </c>
      <c r="I13" s="5">
        <v>1.2111748799624198</v>
      </c>
      <c r="J13" s="3">
        <v>835223.7083975412</v>
      </c>
      <c r="K13" s="5">
        <v>1.2645670389184925E-2</v>
      </c>
    </row>
    <row r="14" spans="1:11" x14ac:dyDescent="0.4">
      <c r="A14" t="s">
        <v>18</v>
      </c>
      <c r="B14" s="6">
        <v>489956.33470482309</v>
      </c>
      <c r="C14" s="5">
        <v>1.7847334237757407E-2</v>
      </c>
      <c r="D14" s="5">
        <v>1.8418618508811615</v>
      </c>
      <c r="E14" s="3">
        <v>1582768.3347048231</v>
      </c>
      <c r="F14" s="5">
        <v>9.689833268015785E-3</v>
      </c>
      <c r="G14" s="3">
        <v>469006.00561569474</v>
      </c>
      <c r="H14" s="5">
        <v>1.5065510364564914E-2</v>
      </c>
      <c r="I14" s="5">
        <v>1.0231663781720068</v>
      </c>
      <c r="J14" s="3">
        <v>972520.00561569468</v>
      </c>
      <c r="K14" s="5">
        <v>1.4724399360621108E-2</v>
      </c>
    </row>
    <row r="15" spans="1:11" x14ac:dyDescent="0.4">
      <c r="A15" t="s">
        <v>19</v>
      </c>
      <c r="B15" s="6">
        <v>582113.42554594646</v>
      </c>
      <c r="C15" s="5">
        <v>2.1204283186303598E-2</v>
      </c>
      <c r="D15" s="5">
        <v>1.6064594188938</v>
      </c>
      <c r="E15" s="3">
        <v>2156030.4255459467</v>
      </c>
      <c r="F15" s="5">
        <v>1.3199389251242191E-2</v>
      </c>
      <c r="G15" s="3">
        <v>470970.63970011554</v>
      </c>
      <c r="H15" s="5">
        <v>1.512861875722305E-2</v>
      </c>
      <c r="I15" s="5">
        <v>0.98549141248113437</v>
      </c>
      <c r="J15" s="3">
        <v>1013928.6397001155</v>
      </c>
      <c r="K15" s="5">
        <v>1.5351345091008252E-2</v>
      </c>
    </row>
    <row r="16" spans="1:11" x14ac:dyDescent="0.4">
      <c r="A16" t="s">
        <v>20</v>
      </c>
      <c r="B16" s="6">
        <v>1135616.2417560634</v>
      </c>
      <c r="C16" s="5">
        <v>4.1366385526287332E-2</v>
      </c>
      <c r="D16" s="5">
        <v>0.82444292923477647</v>
      </c>
      <c r="E16" s="3">
        <v>8195737.241756063</v>
      </c>
      <c r="F16" s="5">
        <v>5.0174953364791892E-2</v>
      </c>
      <c r="G16" s="3">
        <v>1149929.4047885947</v>
      </c>
      <c r="H16" s="5">
        <v>3.6938276181811003E-2</v>
      </c>
      <c r="I16" s="5">
        <v>2.1216141369860781</v>
      </c>
      <c r="J16" s="3">
        <v>1149929.4047885947</v>
      </c>
      <c r="K16" s="5">
        <v>1.741045911123347E-2</v>
      </c>
    </row>
    <row r="17" spans="1:11" x14ac:dyDescent="0.4">
      <c r="A17" t="s">
        <v>21</v>
      </c>
      <c r="B17" s="6">
        <v>624364.25488532288</v>
      </c>
      <c r="C17" s="5">
        <v>2.2743327830958695E-2</v>
      </c>
      <c r="D17" s="5">
        <v>1.5787660074805088</v>
      </c>
      <c r="E17" s="3">
        <v>2353083.2548853229</v>
      </c>
      <c r="F17" s="5">
        <v>1.4405762299920485E-2</v>
      </c>
      <c r="G17" s="3">
        <v>551575.96289721539</v>
      </c>
      <c r="H17" s="5">
        <v>1.7717840041225251E-2</v>
      </c>
      <c r="I17" s="5">
        <v>2.121614136986079</v>
      </c>
      <c r="J17" s="3">
        <v>551575.96289721539</v>
      </c>
      <c r="K17" s="5">
        <v>8.3511133020610657E-3</v>
      </c>
    </row>
    <row r="18" spans="1:11" x14ac:dyDescent="0.4">
      <c r="A18" t="s">
        <v>22</v>
      </c>
      <c r="B18" s="6">
        <v>267741.88698798674</v>
      </c>
      <c r="C18" s="5">
        <v>9.7528669557896252E-3</v>
      </c>
      <c r="D18" s="5">
        <v>1.8630243496234353</v>
      </c>
      <c r="E18" s="3">
        <v>855095.88698798674</v>
      </c>
      <c r="F18" s="5">
        <v>5.2349648343355945E-3</v>
      </c>
      <c r="G18" s="3">
        <v>267741.88698798674</v>
      </c>
      <c r="H18" s="5">
        <v>8.6004616681835937E-3</v>
      </c>
      <c r="I18" s="5">
        <v>2.1216141369860786</v>
      </c>
      <c r="J18" s="3">
        <v>267741.88698798674</v>
      </c>
      <c r="K18" s="5">
        <v>4.0537350870037247E-3</v>
      </c>
    </row>
    <row r="19" spans="1:11" x14ac:dyDescent="0.4">
      <c r="A19" t="s">
        <v>24</v>
      </c>
      <c r="B19" s="6">
        <v>1068211.3140215189</v>
      </c>
      <c r="C19" s="5">
        <v>3.8911068206479528E-2</v>
      </c>
      <c r="D19" s="5">
        <v>0.31048574924194788</v>
      </c>
      <c r="E19" s="3">
        <v>20470692.31402152</v>
      </c>
      <c r="F19" s="5">
        <v>0.12532320179422421</v>
      </c>
      <c r="G19" s="3">
        <v>4638104.4844961157</v>
      </c>
      <c r="H19" s="5">
        <v>0.14898617575564141</v>
      </c>
      <c r="I19" s="5">
        <v>0.66059347090067699</v>
      </c>
      <c r="J19" s="3">
        <v>14896102.484496117</v>
      </c>
      <c r="K19" s="5">
        <v>0.22553383028825319</v>
      </c>
    </row>
    <row r="20" spans="1:11" x14ac:dyDescent="0.4">
      <c r="A20" t="s">
        <v>25</v>
      </c>
      <c r="B20" s="6">
        <v>3125949.2028144025</v>
      </c>
      <c r="C20" s="5">
        <v>0.11386700463111855</v>
      </c>
      <c r="D20" s="5">
        <v>1.3554427394417918</v>
      </c>
      <c r="E20" s="3">
        <v>13722011.202814402</v>
      </c>
      <c r="F20" s="5">
        <v>8.4007240820819978E-2</v>
      </c>
      <c r="G20" s="3">
        <v>3611018.4041224448</v>
      </c>
      <c r="H20" s="5">
        <v>0.11599389888947054</v>
      </c>
      <c r="I20" s="5">
        <v>1.4017817304073497</v>
      </c>
      <c r="J20" s="3">
        <v>5465321.4041224448</v>
      </c>
      <c r="K20" s="5">
        <v>8.2747475140629329E-2</v>
      </c>
    </row>
    <row r="21" spans="1:11" x14ac:dyDescent="0.4">
      <c r="A21" t="s">
        <v>26</v>
      </c>
      <c r="B21" s="6">
        <v>3131441.2356415386</v>
      </c>
      <c r="C21" s="5">
        <v>0.11406705949023102</v>
      </c>
      <c r="D21" s="5">
        <v>1.0843944120122895</v>
      </c>
      <c r="E21" s="3">
        <v>17182012.235641539</v>
      </c>
      <c r="F21" s="5">
        <v>0.10518964154247071</v>
      </c>
      <c r="G21" s="3">
        <v>2656055.1591202766</v>
      </c>
      <c r="H21" s="5">
        <v>8.5318367034666359E-2</v>
      </c>
      <c r="I21" s="5">
        <v>1.8950013662108827</v>
      </c>
      <c r="J21" s="3">
        <v>2973678.1591202766</v>
      </c>
      <c r="K21" s="5">
        <v>4.5022852519237613E-2</v>
      </c>
    </row>
    <row r="22" spans="1:11" x14ac:dyDescent="0.4">
      <c r="A22" t="s">
        <v>27</v>
      </c>
      <c r="B22" s="6">
        <v>543285.2507977112</v>
      </c>
      <c r="C22" s="5">
        <v>1.9789913448658922E-2</v>
      </c>
      <c r="D22" s="5">
        <v>0.48155928320801278</v>
      </c>
      <c r="E22" s="3">
        <v>6712668.2507977113</v>
      </c>
      <c r="F22" s="5">
        <v>4.1095487385943583E-2</v>
      </c>
      <c r="G22" s="3">
        <v>1139751.09973959</v>
      </c>
      <c r="H22" s="5">
        <v>3.6611326508729135E-2</v>
      </c>
      <c r="I22" s="5">
        <v>0.91111877227656923</v>
      </c>
      <c r="J22" s="3">
        <v>2654003.0997395897</v>
      </c>
      <c r="K22" s="5">
        <v>4.018282536013406E-2</v>
      </c>
    </row>
    <row r="23" spans="1:11" x14ac:dyDescent="0.4">
      <c r="A23" t="s">
        <v>28</v>
      </c>
      <c r="B23" s="6">
        <v>2504345.5683191675</v>
      </c>
      <c r="C23" s="5">
        <v>9.1224236199672765E-2</v>
      </c>
      <c r="D23" s="5">
        <v>0.68504781216774591</v>
      </c>
      <c r="E23" s="3">
        <v>21751559.568319168</v>
      </c>
      <c r="F23" s="5">
        <v>0.13316477270543406</v>
      </c>
      <c r="G23" s="3">
        <v>3415664.3163256589</v>
      </c>
      <c r="H23" s="5">
        <v>0.10971869345665526</v>
      </c>
      <c r="I23" s="5">
        <v>0.58318044541347358</v>
      </c>
      <c r="J23" s="3">
        <v>12426208.316325659</v>
      </c>
      <c r="K23" s="5">
        <v>0.18813849867490837</v>
      </c>
    </row>
    <row r="24" spans="1:11" x14ac:dyDescent="0.4">
      <c r="A24" t="s">
        <v>30</v>
      </c>
      <c r="B24" s="6">
        <v>1367337.0190875744</v>
      </c>
      <c r="C24" s="5">
        <v>4.9807133956165171E-2</v>
      </c>
      <c r="D24" s="5">
        <v>1.3240389154217262</v>
      </c>
      <c r="E24" s="3">
        <v>6144575.0190875744</v>
      </c>
      <c r="F24" s="5">
        <v>3.761757556823838E-2</v>
      </c>
      <c r="G24" s="3">
        <v>1336442.172141178</v>
      </c>
      <c r="H24" s="5">
        <v>4.2929478844525901E-2</v>
      </c>
      <c r="I24" s="5">
        <v>1.8653390931615124</v>
      </c>
      <c r="J24" s="3">
        <v>1520053.172141178</v>
      </c>
      <c r="K24" s="5">
        <v>2.3014302869600989E-2</v>
      </c>
    </row>
    <row r="25" spans="1:11" x14ac:dyDescent="0.4">
      <c r="A25" t="s">
        <v>31</v>
      </c>
      <c r="B25" s="6">
        <v>833680.77551328845</v>
      </c>
      <c r="C25" s="5">
        <v>3.0367970356261206E-2</v>
      </c>
      <c r="D25" s="5">
        <v>0.69606540047496968</v>
      </c>
      <c r="E25" s="3">
        <v>7126343.7755132886</v>
      </c>
      <c r="F25" s="5">
        <v>4.3628041755184511E-2</v>
      </c>
      <c r="G25" s="3">
        <v>827521.22888760548</v>
      </c>
      <c r="H25" s="5">
        <v>2.6581812389241014E-2</v>
      </c>
      <c r="I25" s="5">
        <v>2.1119872950407639</v>
      </c>
      <c r="J25" s="3">
        <v>831293.22888760548</v>
      </c>
      <c r="K25" s="5">
        <v>1.2586161124955041E-2</v>
      </c>
    </row>
    <row r="26" spans="1:11" x14ac:dyDescent="0.4">
      <c r="A26" t="s">
        <v>33</v>
      </c>
      <c r="B26" s="6">
        <v>4574766.5198023366</v>
      </c>
      <c r="C26" s="5">
        <v>0.16664217064935688</v>
      </c>
      <c r="D26" s="5">
        <v>1.1600152319566754</v>
      </c>
      <c r="E26" s="3">
        <v>23465092.519802332</v>
      </c>
      <c r="F26" s="5">
        <v>0.14365515732777953</v>
      </c>
      <c r="G26" s="3">
        <v>3934003.1133922716</v>
      </c>
      <c r="H26" s="5">
        <v>0.12636888220916756</v>
      </c>
      <c r="I26" s="5">
        <v>0.77669230990592752</v>
      </c>
      <c r="J26" s="3">
        <v>10746130.113392271</v>
      </c>
      <c r="K26" s="5">
        <v>0.16270134337299319</v>
      </c>
    </row>
    <row r="27" spans="1:11" x14ac:dyDescent="0.4">
      <c r="A27" t="s">
        <v>34</v>
      </c>
      <c r="B27" s="6">
        <v>1988599.5370528926</v>
      </c>
      <c r="C27" s="5">
        <v>7.2437476748238167E-2</v>
      </c>
      <c r="D27" s="5">
        <v>0.97501425077737058</v>
      </c>
      <c r="E27" s="3">
        <v>12135380.537052892</v>
      </c>
      <c r="F27" s="5">
        <v>7.4293762055769319E-2</v>
      </c>
      <c r="G27" s="3">
        <v>1869000.6879088513</v>
      </c>
      <c r="H27" s="5">
        <v>6.0036436416428474E-2</v>
      </c>
      <c r="I27" s="5">
        <v>1.8851629460745183</v>
      </c>
      <c r="J27" s="3">
        <v>2103424.6879088515</v>
      </c>
      <c r="K27" s="5">
        <v>3.1846815439186604E-2</v>
      </c>
    </row>
    <row r="28" spans="1:11" x14ac:dyDescent="0.4">
      <c r="B28" s="6">
        <v>27452634</v>
      </c>
      <c r="C28">
        <v>0.99999999999999989</v>
      </c>
      <c r="E28" s="3">
        <v>163343196.00000003</v>
      </c>
      <c r="F28">
        <v>0.99999999999999989</v>
      </c>
      <c r="G28" s="3">
        <v>31131106.36589041</v>
      </c>
      <c r="H28" s="3">
        <v>1</v>
      </c>
      <c r="J28" s="3">
        <v>66048195.365890399</v>
      </c>
      <c r="K28">
        <v>1.0000000000000002</v>
      </c>
    </row>
  </sheetData>
  <mergeCells count="4">
    <mergeCell ref="J2:K2"/>
    <mergeCell ref="B2:D2"/>
    <mergeCell ref="E2:F2"/>
    <mergeCell ref="G2:I2"/>
  </mergeCells>
  <phoneticPr fontId="2"/>
  <pageMargins left="0.7" right="0.7" top="0.75" bottom="0.75" header="0.3" footer="0.3"/>
  <pageSetup paperSize="9" orientation="portrait" horizontalDpi="4294967293" verticalDpi="0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EE19FE-5A31-4FD7-A19A-111F5A151303}">
  <dimension ref="A1:K21"/>
  <sheetViews>
    <sheetView zoomScaleNormal="100" workbookViewId="0">
      <selection activeCell="B2" sqref="B2:K3"/>
    </sheetView>
  </sheetViews>
  <sheetFormatPr defaultRowHeight="18.75" x14ac:dyDescent="0.4"/>
  <cols>
    <col min="1" max="1" width="13.5" style="5" customWidth="1"/>
    <col min="2" max="2" width="10.5" style="5" bestFit="1" customWidth="1"/>
    <col min="3" max="3" width="9.625" style="5" customWidth="1"/>
    <col min="4" max="4" width="12.625" style="5" customWidth="1"/>
    <col min="5" max="5" width="9" style="5"/>
    <col min="6" max="6" width="9.5" style="5" customWidth="1"/>
    <col min="7" max="7" width="9" style="5"/>
    <col min="8" max="8" width="9.875" style="5" customWidth="1"/>
    <col min="9" max="9" width="12.625" style="5" customWidth="1"/>
    <col min="10" max="10" width="9" style="5"/>
    <col min="11" max="11" width="9.75" style="5" customWidth="1"/>
    <col min="12" max="16384" width="9" style="5"/>
  </cols>
  <sheetData>
    <row r="1" spans="1:11" ht="18.75" customHeight="1" x14ac:dyDescent="0.4">
      <c r="A1" s="5" t="s">
        <v>142</v>
      </c>
    </row>
    <row r="2" spans="1:11" s="7" customFormat="1" ht="51" customHeight="1" x14ac:dyDescent="0.4">
      <c r="B2" s="197" t="s">
        <v>135</v>
      </c>
      <c r="C2" s="197"/>
      <c r="D2" s="197"/>
      <c r="E2" s="197" t="s">
        <v>136</v>
      </c>
      <c r="F2" s="197"/>
      <c r="G2" s="197" t="s">
        <v>135</v>
      </c>
      <c r="H2" s="197"/>
      <c r="I2" s="197"/>
      <c r="J2" s="197" t="s">
        <v>136</v>
      </c>
      <c r="K2" s="197"/>
    </row>
    <row r="3" spans="1:11" ht="75" x14ac:dyDescent="0.4">
      <c r="B3" s="7" t="s">
        <v>139</v>
      </c>
      <c r="C3" s="7" t="s">
        <v>138</v>
      </c>
      <c r="D3" s="7" t="s">
        <v>137</v>
      </c>
      <c r="E3" s="7" t="s">
        <v>139</v>
      </c>
      <c r="F3" s="7" t="s">
        <v>138</v>
      </c>
      <c r="G3" s="7" t="s">
        <v>140</v>
      </c>
      <c r="H3" s="7" t="s">
        <v>138</v>
      </c>
      <c r="I3" s="7" t="s">
        <v>137</v>
      </c>
      <c r="J3" s="7" t="s">
        <v>140</v>
      </c>
      <c r="K3" s="7" t="s">
        <v>138</v>
      </c>
    </row>
    <row r="4" spans="1:11" x14ac:dyDescent="0.4">
      <c r="A4" s="5" t="s">
        <v>6</v>
      </c>
      <c r="B4" s="3">
        <v>81538.789991518235</v>
      </c>
      <c r="C4" s="5">
        <v>8.4349244590928678E-3</v>
      </c>
      <c r="D4" s="5">
        <v>0.70139184768535401</v>
      </c>
      <c r="E4" s="3">
        <v>981139.78999151825</v>
      </c>
      <c r="F4" s="5">
        <v>1.2025980180591997E-2</v>
      </c>
      <c r="G4" s="3">
        <v>85727.905652215399</v>
      </c>
      <c r="H4" s="5">
        <v>1.0273161815063523E-2</v>
      </c>
      <c r="I4" s="5">
        <v>0.55907378773325034</v>
      </c>
      <c r="J4" s="3">
        <v>475697.90565221541</v>
      </c>
      <c r="K4" s="5">
        <v>1.8375323687980047E-2</v>
      </c>
    </row>
    <row r="5" spans="1:11" x14ac:dyDescent="0.4">
      <c r="A5" s="5" t="s">
        <v>8</v>
      </c>
      <c r="B5" s="3">
        <v>60484.798584618788</v>
      </c>
      <c r="C5" s="5">
        <v>6.2569570512117818E-3</v>
      </c>
      <c r="D5" s="5">
        <v>0.70098497809307037</v>
      </c>
      <c r="E5" s="3">
        <v>728223.79858461884</v>
      </c>
      <c r="F5" s="5">
        <v>8.9259502653436899E-3</v>
      </c>
      <c r="G5" s="3">
        <v>25967.26989676099</v>
      </c>
      <c r="H5" s="5">
        <v>3.1117751392070745E-3</v>
      </c>
      <c r="I5" s="5">
        <v>0.18434724703251176</v>
      </c>
      <c r="J5" s="3">
        <v>436986.26989676099</v>
      </c>
      <c r="K5" s="5">
        <v>1.6879965333348738E-2</v>
      </c>
    </row>
    <row r="6" spans="1:11" x14ac:dyDescent="0.4">
      <c r="A6" s="5" t="s">
        <v>9</v>
      </c>
      <c r="B6" s="3">
        <v>105291.14331370901</v>
      </c>
      <c r="C6" s="5">
        <v>1.0892028691559443E-2</v>
      </c>
      <c r="D6" s="5">
        <v>0.22881232676279137</v>
      </c>
      <c r="E6" s="3">
        <v>3883647.1433137092</v>
      </c>
      <c r="F6" s="5">
        <v>4.7602455888887299E-2</v>
      </c>
      <c r="G6" s="3">
        <v>62502.155474038656</v>
      </c>
      <c r="H6" s="5">
        <v>7.4899153559161323E-3</v>
      </c>
      <c r="I6" s="5">
        <v>0.12401560415865288</v>
      </c>
      <c r="J6" s="3">
        <v>1563496.1554740386</v>
      </c>
      <c r="K6" s="5">
        <v>6.0394943093889222E-2</v>
      </c>
    </row>
    <row r="7" spans="1:11" x14ac:dyDescent="0.4">
      <c r="A7" s="5" t="s">
        <v>14</v>
      </c>
      <c r="B7" s="3">
        <v>118070.39237425636</v>
      </c>
      <c r="C7" s="5">
        <v>1.2214000730644927E-2</v>
      </c>
      <c r="D7" s="5">
        <v>0.9627212512256681</v>
      </c>
      <c r="E7" s="3">
        <v>1035065.3923742564</v>
      </c>
      <c r="F7" s="5">
        <v>1.2686954520942519E-2</v>
      </c>
      <c r="G7" s="3">
        <v>83221.66494899911</v>
      </c>
      <c r="H7" s="5">
        <v>9.9728276812041106E-3</v>
      </c>
      <c r="I7" s="5">
        <v>0.31223885885765462</v>
      </c>
      <c r="J7" s="3">
        <v>826851.66494899907</v>
      </c>
      <c r="K7" s="5">
        <v>3.1939739075688159E-2</v>
      </c>
    </row>
    <row r="8" spans="1:11" x14ac:dyDescent="0.4">
      <c r="A8" s="5" t="s">
        <v>17</v>
      </c>
      <c r="B8" s="3">
        <v>108101.37376394728</v>
      </c>
      <c r="C8" s="5">
        <v>1.1182737954756359E-2</v>
      </c>
      <c r="D8" s="5">
        <v>1.8181446747191952</v>
      </c>
      <c r="E8" s="3">
        <v>501799.37376394728</v>
      </c>
      <c r="F8" s="5">
        <v>6.1506315257796994E-3</v>
      </c>
      <c r="G8" s="3">
        <v>79314.52346441464</v>
      </c>
      <c r="H8" s="5">
        <v>9.5046172845997638E-3</v>
      </c>
      <c r="I8" s="5">
        <v>1.2911521639235737</v>
      </c>
      <c r="J8" s="3">
        <v>190569.52346441464</v>
      </c>
      <c r="K8" s="5">
        <v>7.3613455874302087E-3</v>
      </c>
    </row>
    <row r="9" spans="1:11" x14ac:dyDescent="0.4">
      <c r="A9" s="5" t="s">
        <v>18</v>
      </c>
      <c r="B9" s="3">
        <v>751557.03942783282</v>
      </c>
      <c r="C9" s="5">
        <v>7.7746148243463931E-2</v>
      </c>
      <c r="D9" s="5">
        <v>0.45451186298132967</v>
      </c>
      <c r="E9" s="3">
        <v>13955457.039427834</v>
      </c>
      <c r="F9" s="5">
        <v>0.17105416728508485</v>
      </c>
      <c r="G9" s="3">
        <v>128077.98634925408</v>
      </c>
      <c r="H9" s="5">
        <v>1.5348163106319651E-2</v>
      </c>
      <c r="I9" s="5">
        <v>8.9167179559480239E-2</v>
      </c>
      <c r="J9" s="3">
        <v>4456024.9863492539</v>
      </c>
      <c r="K9" s="5">
        <v>0.17212794194170333</v>
      </c>
    </row>
    <row r="10" spans="1:11" x14ac:dyDescent="0.4">
      <c r="A10" s="5" t="s">
        <v>21</v>
      </c>
      <c r="B10" s="3">
        <v>3989664.64363867</v>
      </c>
      <c r="C10" s="5">
        <v>0.41271792100062343</v>
      </c>
      <c r="D10" s="5">
        <v>5.8947549057224888</v>
      </c>
      <c r="E10" s="3">
        <v>5712128.6436386704</v>
      </c>
      <c r="F10" s="5">
        <v>7.0014432762923975E-2</v>
      </c>
      <c r="G10" s="3">
        <v>3917793.7070188588</v>
      </c>
      <c r="H10" s="5">
        <v>0.46948690049098624</v>
      </c>
      <c r="I10" s="5">
        <v>2.9463927660629876</v>
      </c>
      <c r="J10" s="3">
        <v>4125048.7070188588</v>
      </c>
      <c r="K10" s="5">
        <v>0.15934294500672475</v>
      </c>
    </row>
    <row r="11" spans="1:11" x14ac:dyDescent="0.4">
      <c r="A11" s="5" t="s">
        <v>22</v>
      </c>
      <c r="B11" s="3">
        <v>0</v>
      </c>
      <c r="C11" s="5">
        <v>0</v>
      </c>
      <c r="D11" s="5">
        <v>0</v>
      </c>
      <c r="E11" s="3">
        <v>283077</v>
      </c>
      <c r="F11" s="5">
        <v>3.4697180017649373E-3</v>
      </c>
      <c r="G11" s="3">
        <v>14328.97075795503</v>
      </c>
      <c r="H11" s="5">
        <v>1.7171052310197359E-3</v>
      </c>
      <c r="I11" s="5">
        <v>3.1022597356883606</v>
      </c>
      <c r="J11" s="3">
        <v>14328.97075795503</v>
      </c>
      <c r="K11" s="5">
        <v>5.5350144002005281E-4</v>
      </c>
    </row>
    <row r="12" spans="1:11" x14ac:dyDescent="0.4">
      <c r="A12" s="5" t="s">
        <v>24</v>
      </c>
      <c r="B12" s="3">
        <v>1418499.8046511733</v>
      </c>
      <c r="C12" s="5">
        <v>0.14673922311963722</v>
      </c>
      <c r="D12" s="5">
        <v>1.4636117655723822</v>
      </c>
      <c r="E12" s="3">
        <v>8179574.8046511728</v>
      </c>
      <c r="F12" s="5">
        <v>0.10025829702335794</v>
      </c>
      <c r="G12" s="3">
        <v>1359556.071323093</v>
      </c>
      <c r="H12" s="5">
        <v>0.16292173955603034</v>
      </c>
      <c r="I12" s="5">
        <v>1.2797452119729726</v>
      </c>
      <c r="J12" s="3">
        <v>3295731.071323093</v>
      </c>
      <c r="K12" s="5">
        <v>0.12730795007613682</v>
      </c>
    </row>
    <row r="13" spans="1:11" x14ac:dyDescent="0.4">
      <c r="A13" s="5" t="s">
        <v>25</v>
      </c>
      <c r="B13" s="3">
        <v>603699.13963292807</v>
      </c>
      <c r="C13" s="5">
        <v>6.2450726082062265E-2</v>
      </c>
      <c r="D13" s="5">
        <v>2.3163740968205868</v>
      </c>
      <c r="E13" s="3">
        <v>2199577.1396329282</v>
      </c>
      <c r="F13" s="5">
        <v>2.6960552774174518E-2</v>
      </c>
      <c r="G13" s="3">
        <v>821486.73089064285</v>
      </c>
      <c r="H13" s="5">
        <v>9.8442462243320039E-2</v>
      </c>
      <c r="I13" s="5">
        <v>3.0167072535327972</v>
      </c>
      <c r="J13" s="3">
        <v>844783.73089064285</v>
      </c>
      <c r="K13" s="5">
        <v>3.2632421368707989E-2</v>
      </c>
    </row>
    <row r="14" spans="1:11" x14ac:dyDescent="0.4">
      <c r="A14" s="5" t="s">
        <v>26</v>
      </c>
      <c r="B14" s="3">
        <v>50706.676085969069</v>
      </c>
      <c r="C14" s="5">
        <v>5.2454418614910833E-3</v>
      </c>
      <c r="D14" s="5">
        <v>9.3098071322802456E-2</v>
      </c>
      <c r="E14" s="3">
        <v>4596759.6760859694</v>
      </c>
      <c r="F14" s="5">
        <v>5.6343185062377552E-2</v>
      </c>
      <c r="G14" s="3">
        <v>97928.933440015113</v>
      </c>
      <c r="H14" s="5">
        <v>1.1735266036793264E-2</v>
      </c>
      <c r="I14" s="5">
        <v>3.1022597356883606</v>
      </c>
      <c r="J14" s="3">
        <v>97928.933440015113</v>
      </c>
      <c r="K14" s="5">
        <v>3.7828122196832516E-3</v>
      </c>
    </row>
    <row r="15" spans="1:11" x14ac:dyDescent="0.4">
      <c r="A15" s="5" t="s">
        <v>27</v>
      </c>
      <c r="B15" s="3">
        <v>995215.35666798498</v>
      </c>
      <c r="C15" s="5">
        <v>0.10295181415982298</v>
      </c>
      <c r="D15" s="5">
        <v>1.8253052836655375</v>
      </c>
      <c r="E15" s="3">
        <v>4601600.3566679852</v>
      </c>
      <c r="F15" s="5">
        <v>5.6402518023219349E-2</v>
      </c>
      <c r="G15" s="3">
        <v>947420.26820150577</v>
      </c>
      <c r="H15" s="5">
        <v>0.11353364634370289</v>
      </c>
      <c r="I15" s="5">
        <v>1.9234978828363307</v>
      </c>
      <c r="J15" s="3">
        <v>1528020.2682015058</v>
      </c>
      <c r="K15" s="5">
        <v>5.9024575673714635E-2</v>
      </c>
    </row>
    <row r="16" spans="1:11" x14ac:dyDescent="0.4">
      <c r="A16" s="5" t="s">
        <v>28</v>
      </c>
      <c r="B16" s="3">
        <v>149705.35187327518</v>
      </c>
      <c r="C16" s="5">
        <v>1.5486535111746769E-2</v>
      </c>
      <c r="D16" s="5">
        <v>0.52781797791702389</v>
      </c>
      <c r="E16" s="3">
        <v>2393759.3518732754</v>
      </c>
      <c r="F16" s="5">
        <v>2.9340673792246887E-2</v>
      </c>
      <c r="G16" s="3">
        <v>126742.41676963033</v>
      </c>
      <c r="H16" s="5">
        <v>1.5188115776312393E-2</v>
      </c>
      <c r="I16" s="5">
        <v>3.1022597356883601</v>
      </c>
      <c r="J16" s="3">
        <v>126742.41676963033</v>
      </c>
      <c r="K16" s="5">
        <v>4.8958233901528246E-3</v>
      </c>
    </row>
    <row r="17" spans="1:11" x14ac:dyDescent="0.4">
      <c r="A17" s="5" t="s">
        <v>30</v>
      </c>
      <c r="B17" s="3">
        <v>75579.383271780258</v>
      </c>
      <c r="C17" s="5">
        <v>7.8184430824716419E-3</v>
      </c>
      <c r="D17" s="5">
        <v>0.25361020604335527</v>
      </c>
      <c r="E17" s="3">
        <v>2515150.3832717803</v>
      </c>
      <c r="F17" s="5">
        <v>3.0828582194894243E-2</v>
      </c>
      <c r="G17" s="3">
        <v>43278.65445094966</v>
      </c>
      <c r="H17" s="5">
        <v>5.1862764747401171E-3</v>
      </c>
      <c r="I17" s="5">
        <v>1.084516045133163</v>
      </c>
      <c r="J17" s="3">
        <v>123798.65445094966</v>
      </c>
      <c r="K17" s="5">
        <v>4.7821113371386932E-3</v>
      </c>
    </row>
    <row r="18" spans="1:11" x14ac:dyDescent="0.4">
      <c r="A18" s="5" t="s">
        <v>31</v>
      </c>
      <c r="B18" s="3">
        <v>27262.222697464244</v>
      </c>
      <c r="C18" s="5">
        <v>2.8201888826655148E-3</v>
      </c>
      <c r="D18" s="5">
        <v>7.3045290024873324E-2</v>
      </c>
      <c r="E18" s="3">
        <v>3149897.2226974643</v>
      </c>
      <c r="F18" s="5">
        <v>3.8608771102218727E-2</v>
      </c>
      <c r="G18" s="3">
        <v>25525.781255205988</v>
      </c>
      <c r="H18" s="5">
        <v>3.0588695628990885E-3</v>
      </c>
      <c r="I18" s="5">
        <v>2.3359325776727067</v>
      </c>
      <c r="J18" s="3">
        <v>33899.781255205991</v>
      </c>
      <c r="K18" s="5">
        <v>1.3094853816143295E-3</v>
      </c>
    </row>
    <row r="19" spans="1:11" x14ac:dyDescent="0.4">
      <c r="A19" s="5" t="s">
        <v>33</v>
      </c>
      <c r="B19" s="3">
        <v>205809.35497620699</v>
      </c>
      <c r="C19" s="5">
        <v>2.1290313020091593E-2</v>
      </c>
      <c r="D19" s="5">
        <v>0.47087923335097726</v>
      </c>
      <c r="E19" s="3">
        <v>3688781.354976207</v>
      </c>
      <c r="F19" s="5">
        <v>4.5213956174241648E-2</v>
      </c>
      <c r="G19" s="3">
        <v>100463.52395072419</v>
      </c>
      <c r="H19" s="5">
        <v>1.203899745602415E-2</v>
      </c>
      <c r="I19" s="5">
        <v>1.8681246190925473</v>
      </c>
      <c r="J19" s="3">
        <v>166832.52395072419</v>
      </c>
      <c r="K19" s="5">
        <v>6.4444295273364391E-3</v>
      </c>
    </row>
    <row r="20" spans="1:11" x14ac:dyDescent="0.4">
      <c r="A20" s="5" t="s">
        <v>34</v>
      </c>
      <c r="B20" s="3">
        <v>88533.113463719623</v>
      </c>
      <c r="C20" s="5">
        <v>9.1584646310357651E-3</v>
      </c>
      <c r="D20" s="5">
        <v>0.23440503056709483</v>
      </c>
      <c r="E20" s="3">
        <v>3187617.1134637198</v>
      </c>
      <c r="F20" s="5">
        <v>3.9071109561423407E-2</v>
      </c>
      <c r="G20" s="3">
        <v>53895.486926766229</v>
      </c>
      <c r="H20" s="5">
        <v>6.4585394229329561E-3</v>
      </c>
      <c r="I20" s="5">
        <v>0.82433907701904208</v>
      </c>
      <c r="J20" s="3">
        <v>202826.48692676623</v>
      </c>
      <c r="K20" s="5">
        <v>7.8348092465641596E-3</v>
      </c>
    </row>
    <row r="21" spans="1:11" x14ac:dyDescent="0.4">
      <c r="B21" s="3">
        <v>9666807.3777020294</v>
      </c>
      <c r="C21" s="5">
        <v>1</v>
      </c>
      <c r="D21" s="5">
        <v>1</v>
      </c>
      <c r="E21" s="3">
        <v>81585016.377702042</v>
      </c>
      <c r="F21" s="5">
        <v>1</v>
      </c>
      <c r="G21" s="3">
        <v>8344841.3638839684</v>
      </c>
      <c r="H21" s="5">
        <v>1</v>
      </c>
      <c r="I21" s="5">
        <v>1.0000000000000002</v>
      </c>
      <c r="J21" s="3">
        <v>25887865.363883976</v>
      </c>
      <c r="K21" s="5">
        <v>0.99999999999999989</v>
      </c>
    </row>
  </sheetData>
  <mergeCells count="4">
    <mergeCell ref="B2:D2"/>
    <mergeCell ref="E2:F2"/>
    <mergeCell ref="G2:I2"/>
    <mergeCell ref="J2:K2"/>
  </mergeCells>
  <phoneticPr fontId="2"/>
  <pageMargins left="0.7" right="0.7" top="0.75" bottom="0.75" header="0.3" footer="0.3"/>
  <pageSetup paperSize="9" orientation="portrait" horizontalDpi="4294967293" verticalDpi="0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ADAA9C-EC81-44C0-B4D7-89B680EDBFF8}">
  <dimension ref="A1:K46"/>
  <sheetViews>
    <sheetView zoomScaleNormal="100" workbookViewId="0">
      <selection activeCell="B2" sqref="B2:K3"/>
    </sheetView>
  </sheetViews>
  <sheetFormatPr defaultRowHeight="18.75" x14ac:dyDescent="0.4"/>
  <cols>
    <col min="1" max="1" width="13.5" style="5" customWidth="1"/>
    <col min="2" max="2" width="10.5" style="5" bestFit="1" customWidth="1"/>
    <col min="3" max="3" width="10" style="5" customWidth="1"/>
    <col min="4" max="4" width="12.5" style="5" customWidth="1"/>
    <col min="5" max="5" width="9" style="5"/>
    <col min="6" max="6" width="9.875" style="5" customWidth="1"/>
    <col min="7" max="7" width="9" style="5"/>
    <col min="8" max="8" width="10.375" style="5" customWidth="1"/>
    <col min="9" max="9" width="12.5" style="5" customWidth="1"/>
    <col min="10" max="10" width="9" style="5"/>
    <col min="11" max="11" width="9.5" style="5" customWidth="1"/>
    <col min="12" max="16384" width="9" style="5"/>
  </cols>
  <sheetData>
    <row r="1" spans="1:11" x14ac:dyDescent="0.4">
      <c r="A1" s="5" t="s">
        <v>143</v>
      </c>
    </row>
    <row r="2" spans="1:11" ht="66" customHeight="1" x14ac:dyDescent="0.4">
      <c r="B2" s="197" t="s">
        <v>135</v>
      </c>
      <c r="C2" s="197"/>
      <c r="D2" s="197"/>
      <c r="E2" s="197" t="s">
        <v>136</v>
      </c>
      <c r="F2" s="197"/>
      <c r="G2" s="197" t="s">
        <v>135</v>
      </c>
      <c r="H2" s="197"/>
      <c r="I2" s="197"/>
      <c r="J2" s="197" t="s">
        <v>136</v>
      </c>
      <c r="K2" s="197"/>
    </row>
    <row r="3" spans="1:11" ht="75" x14ac:dyDescent="0.4">
      <c r="B3" s="7" t="s">
        <v>139</v>
      </c>
      <c r="C3" s="7" t="s">
        <v>138</v>
      </c>
      <c r="D3" s="7" t="s">
        <v>137</v>
      </c>
      <c r="E3" s="7" t="s">
        <v>139</v>
      </c>
      <c r="F3" s="7" t="s">
        <v>138</v>
      </c>
      <c r="G3" s="7" t="s">
        <v>140</v>
      </c>
      <c r="H3" s="7" t="s">
        <v>138</v>
      </c>
      <c r="I3" s="7" t="s">
        <v>137</v>
      </c>
      <c r="J3" s="7" t="s">
        <v>140</v>
      </c>
      <c r="K3" s="7" t="s">
        <v>138</v>
      </c>
    </row>
    <row r="4" spans="1:11" x14ac:dyDescent="0.4">
      <c r="A4" s="5" t="s">
        <v>4</v>
      </c>
      <c r="B4" s="3">
        <v>86382.840188814822</v>
      </c>
      <c r="C4" s="5">
        <v>6.9379617540787555E-3</v>
      </c>
      <c r="D4" s="5">
        <v>0.78751099310857964</v>
      </c>
      <c r="E4" s="3">
        <v>679490.84018881479</v>
      </c>
      <c r="F4" s="5">
        <v>8.8099871808674166E-3</v>
      </c>
      <c r="G4" s="3">
        <v>58362.375472080515</v>
      </c>
      <c r="H4" s="5">
        <v>5.1690336872930263E-3</v>
      </c>
      <c r="I4" s="5">
        <v>0.35217504179828368</v>
      </c>
      <c r="J4" s="3">
        <v>469213.37547208054</v>
      </c>
      <c r="K4" s="5">
        <v>1.4677456019878061E-2</v>
      </c>
    </row>
    <row r="5" spans="1:11" x14ac:dyDescent="0.4">
      <c r="A5" s="5" t="s">
        <v>5</v>
      </c>
      <c r="B5" s="3">
        <v>268569.08010224625</v>
      </c>
      <c r="C5" s="5">
        <v>2.1570511018214566E-2</v>
      </c>
      <c r="D5" s="5">
        <v>0.67817229321157635</v>
      </c>
      <c r="E5" s="3">
        <v>2453176.0801022463</v>
      </c>
      <c r="F5" s="5">
        <v>3.1806830261473087E-2</v>
      </c>
      <c r="G5" s="3">
        <v>142253.62881415308</v>
      </c>
      <c r="H5" s="5">
        <v>1.2599106762400303E-2</v>
      </c>
      <c r="I5" s="5">
        <v>0.23947863037967043</v>
      </c>
      <c r="J5" s="3">
        <v>1681870.6288141531</v>
      </c>
      <c r="K5" s="5">
        <v>5.2610567976047073E-2</v>
      </c>
    </row>
    <row r="6" spans="1:11" x14ac:dyDescent="0.4">
      <c r="A6" s="5" t="s">
        <v>9</v>
      </c>
      <c r="B6" s="3">
        <v>77716.679604709847</v>
      </c>
      <c r="C6" s="5">
        <v>6.241926632336945E-3</v>
      </c>
      <c r="D6" s="5">
        <v>0.26972319030081432</v>
      </c>
      <c r="E6" s="3">
        <v>1784878.6796047098</v>
      </c>
      <c r="F6" s="5">
        <v>2.3141972425046241E-2</v>
      </c>
      <c r="G6" s="3">
        <v>45290.070842952053</v>
      </c>
      <c r="H6" s="5">
        <v>4.0112469719314082E-3</v>
      </c>
      <c r="I6" s="5">
        <v>0.10392753442119813</v>
      </c>
      <c r="J6" s="3">
        <v>1233867.070842952</v>
      </c>
      <c r="K6" s="5">
        <v>3.8596575914854311E-2</v>
      </c>
    </row>
    <row r="7" spans="1:11" x14ac:dyDescent="0.4">
      <c r="A7" s="5" t="s">
        <v>11</v>
      </c>
      <c r="B7" s="3">
        <v>35906.076398480662</v>
      </c>
      <c r="C7" s="5">
        <v>2.8838480449030787E-3</v>
      </c>
      <c r="D7" s="5">
        <v>0.20040464252389484</v>
      </c>
      <c r="E7" s="3">
        <v>1109872.0763984807</v>
      </c>
      <c r="F7" s="5">
        <v>1.4390125940117526E-2</v>
      </c>
      <c r="G7" s="3">
        <v>21745.726135884041</v>
      </c>
      <c r="H7" s="5">
        <v>1.9259735410325305E-3</v>
      </c>
      <c r="I7" s="5">
        <v>6.9761287825422028E-2</v>
      </c>
      <c r="J7" s="3">
        <v>882582.72613588406</v>
      </c>
      <c r="K7" s="5">
        <v>2.7608056001665118E-2</v>
      </c>
    </row>
    <row r="8" spans="1:11" x14ac:dyDescent="0.4">
      <c r="A8" s="5" t="s">
        <v>14</v>
      </c>
      <c r="B8" s="3">
        <v>70374.308815575991</v>
      </c>
      <c r="C8" s="5">
        <v>5.6522135873857812E-3</v>
      </c>
      <c r="D8" s="5">
        <v>1.895381282528386</v>
      </c>
      <c r="E8" s="3">
        <v>230001.30881557599</v>
      </c>
      <c r="F8" s="5">
        <v>2.9820984513711591E-3</v>
      </c>
      <c r="G8" s="3">
        <v>58680.74497436799</v>
      </c>
      <c r="H8" s="5">
        <v>5.197231009095288E-3</v>
      </c>
      <c r="I8" s="5">
        <v>1.0455542031658605</v>
      </c>
      <c r="J8" s="3">
        <v>158907.74497436799</v>
      </c>
      <c r="K8" s="5">
        <v>4.9707906040246013E-3</v>
      </c>
    </row>
    <row r="9" spans="1:11" x14ac:dyDescent="0.4">
      <c r="A9" s="5" t="s">
        <v>15</v>
      </c>
      <c r="B9" s="3">
        <v>57547.123860529777</v>
      </c>
      <c r="C9" s="5">
        <v>4.6219798229473622E-3</v>
      </c>
      <c r="D9" s="5">
        <v>0.50078166591314666</v>
      </c>
      <c r="E9" s="3">
        <v>711849.12386052974</v>
      </c>
      <c r="F9" s="5">
        <v>9.2295308266117267E-3</v>
      </c>
      <c r="G9" s="3">
        <v>26121.909500519632</v>
      </c>
      <c r="H9" s="5">
        <v>2.3135629605960644E-3</v>
      </c>
      <c r="I9" s="5">
        <v>0.17502881181229535</v>
      </c>
      <c r="J9" s="3">
        <v>422562.90950051963</v>
      </c>
      <c r="K9" s="5">
        <v>1.3218183547273228E-2</v>
      </c>
    </row>
    <row r="10" spans="1:11" x14ac:dyDescent="0.4">
      <c r="A10" s="5" t="s">
        <v>16</v>
      </c>
      <c r="B10" s="3">
        <v>78910.452553975774</v>
      </c>
      <c r="C10" s="5">
        <v>6.3378062196132751E-3</v>
      </c>
      <c r="D10" s="5">
        <v>0.42966166653694732</v>
      </c>
      <c r="E10" s="3">
        <v>1137681.4525539759</v>
      </c>
      <c r="F10" s="5">
        <v>1.4750690399485003E-2</v>
      </c>
      <c r="G10" s="3">
        <v>26044.188993162839</v>
      </c>
      <c r="H10" s="5">
        <v>2.3066794176033198E-3</v>
      </c>
      <c r="I10" s="5">
        <v>8.7119872482820146E-2</v>
      </c>
      <c r="J10" s="3">
        <v>846427.18899316282</v>
      </c>
      <c r="K10" s="5">
        <v>2.6477075228251649E-2</v>
      </c>
    </row>
    <row r="11" spans="1:11" x14ac:dyDescent="0.4">
      <c r="A11" s="5" t="s">
        <v>17</v>
      </c>
      <c r="B11" s="3">
        <v>287637.68596212048</v>
      </c>
      <c r="C11" s="5">
        <v>2.3102033457975003E-2</v>
      </c>
      <c r="D11" s="5">
        <v>3.2884051767051337</v>
      </c>
      <c r="E11" s="3">
        <v>541842.68596212054</v>
      </c>
      <c r="F11" s="5">
        <v>7.0253001733571125E-3</v>
      </c>
      <c r="G11" s="3">
        <v>269349.29259610252</v>
      </c>
      <c r="H11" s="5">
        <v>2.3855704224099637E-2</v>
      </c>
      <c r="I11" s="5">
        <v>1.9940432275916595</v>
      </c>
      <c r="J11" s="3">
        <v>382452.29259610252</v>
      </c>
      <c r="K11" s="5">
        <v>1.1963483987712633E-2</v>
      </c>
    </row>
    <row r="12" spans="1:11" x14ac:dyDescent="0.4">
      <c r="A12" s="5" t="s">
        <v>18</v>
      </c>
      <c r="B12" s="3">
        <v>120188.78329685479</v>
      </c>
      <c r="C12" s="5">
        <v>9.6531345804349942E-3</v>
      </c>
      <c r="D12" s="5">
        <v>1.074878129664848</v>
      </c>
      <c r="E12" s="3">
        <v>692655.78329685482</v>
      </c>
      <c r="F12" s="5">
        <v>8.9806781941361921E-3</v>
      </c>
      <c r="G12" s="3">
        <v>92779.797954265479</v>
      </c>
      <c r="H12" s="5">
        <v>8.2173129048741696E-3</v>
      </c>
      <c r="I12" s="5">
        <v>0.53051528858845221</v>
      </c>
      <c r="J12" s="3">
        <v>495166.79795426549</v>
      </c>
      <c r="K12" s="5">
        <v>1.5489304609369625E-2</v>
      </c>
    </row>
    <row r="13" spans="1:11" x14ac:dyDescent="0.4">
      <c r="A13" s="5" t="s">
        <v>20</v>
      </c>
      <c r="B13" s="3">
        <v>58318.373808011289</v>
      </c>
      <c r="C13" s="5">
        <v>4.6839238690885403E-3</v>
      </c>
      <c r="D13" s="5">
        <v>0.13577115015629854</v>
      </c>
      <c r="E13" s="3">
        <v>2660790.3738080114</v>
      </c>
      <c r="F13" s="5">
        <v>3.4498668264181666E-2</v>
      </c>
      <c r="G13" s="3">
        <v>54216.051132545093</v>
      </c>
      <c r="H13" s="5">
        <v>4.8018024014493841E-3</v>
      </c>
      <c r="I13" s="5">
        <v>2.1853786481595296</v>
      </c>
      <c r="J13" s="3">
        <v>70242.051132545093</v>
      </c>
      <c r="K13" s="5">
        <v>2.1972404669979456E-3</v>
      </c>
    </row>
    <row r="14" spans="1:11" x14ac:dyDescent="0.4">
      <c r="A14" s="5" t="s">
        <v>21</v>
      </c>
      <c r="B14" s="3">
        <v>3862972.4977007238</v>
      </c>
      <c r="C14" s="5">
        <v>0.31026017884482593</v>
      </c>
      <c r="D14" s="5">
        <v>4.8916445261561075</v>
      </c>
      <c r="E14" s="3">
        <v>4891921.4977007238</v>
      </c>
      <c r="F14" s="5">
        <v>6.3426558734150457E-2</v>
      </c>
      <c r="G14" s="3">
        <v>3819554.8795739394</v>
      </c>
      <c r="H14" s="5">
        <v>0.33828999733616111</v>
      </c>
      <c r="I14" s="5">
        <v>2.66362972969586</v>
      </c>
      <c r="J14" s="3">
        <v>4060082.8795739394</v>
      </c>
      <c r="K14" s="5">
        <v>0.12700338698156366</v>
      </c>
    </row>
    <row r="15" spans="1:11" x14ac:dyDescent="0.4">
      <c r="A15" s="5" t="s">
        <v>24</v>
      </c>
      <c r="B15" s="3">
        <v>2579777.8952906691</v>
      </c>
      <c r="C15" s="5">
        <v>0.20719856319174376</v>
      </c>
      <c r="D15" s="5">
        <v>1.2115180719796426</v>
      </c>
      <c r="E15" s="3">
        <v>13190618.895290669</v>
      </c>
      <c r="F15" s="5">
        <v>0.17102391452830543</v>
      </c>
      <c r="G15" s="3">
        <v>2487259.3922617114</v>
      </c>
      <c r="H15" s="5">
        <v>0.22029136894517234</v>
      </c>
      <c r="I15" s="5">
        <v>0.79741627115151947</v>
      </c>
      <c r="J15" s="3">
        <v>8831449.3922617119</v>
      </c>
      <c r="K15" s="5">
        <v>0.27625642580262089</v>
      </c>
    </row>
    <row r="16" spans="1:11" x14ac:dyDescent="0.4">
      <c r="A16" s="5" t="s">
        <v>25</v>
      </c>
      <c r="B16" s="3">
        <v>1830072.0163080927</v>
      </c>
      <c r="C16" s="5">
        <v>0.14698485982403936</v>
      </c>
      <c r="D16" s="5">
        <v>2.5995825201360558</v>
      </c>
      <c r="E16" s="3">
        <v>4360912.0163080925</v>
      </c>
      <c r="F16" s="5">
        <v>5.6541717250947865E-2</v>
      </c>
      <c r="G16" s="3">
        <v>1791345.3667327054</v>
      </c>
      <c r="H16" s="5">
        <v>0.15865571734048456</v>
      </c>
      <c r="I16" s="5">
        <v>2.7590334078138485</v>
      </c>
      <c r="J16" s="3">
        <v>1838308.3667327054</v>
      </c>
      <c r="K16" s="5">
        <v>5.7504094329251784E-2</v>
      </c>
    </row>
    <row r="17" spans="1:11" x14ac:dyDescent="0.4">
      <c r="A17" s="5" t="s">
        <v>26</v>
      </c>
      <c r="B17" s="3">
        <v>113732.45525353224</v>
      </c>
      <c r="C17" s="5">
        <v>9.1345853299305176E-3</v>
      </c>
      <c r="D17" s="5">
        <v>0.13361617752458615</v>
      </c>
      <c r="E17" s="3">
        <v>5272761.4552535322</v>
      </c>
      <c r="F17" s="5">
        <v>6.8364366494840803E-2</v>
      </c>
      <c r="G17" s="3">
        <v>69055.301903577245</v>
      </c>
      <c r="H17" s="5">
        <v>6.1160838457738741E-3</v>
      </c>
      <c r="I17" s="5">
        <v>0.45222675771874593</v>
      </c>
      <c r="J17" s="3">
        <v>432351.30190357723</v>
      </c>
      <c r="K17" s="5">
        <v>1.3524374091940971E-2</v>
      </c>
    </row>
    <row r="18" spans="1:11" x14ac:dyDescent="0.4">
      <c r="A18" s="5" t="s">
        <v>27</v>
      </c>
      <c r="B18" s="3">
        <v>1265079.4130919783</v>
      </c>
      <c r="C18" s="5">
        <v>0.10160666823086274</v>
      </c>
      <c r="D18" s="5">
        <v>1.5989318009767859</v>
      </c>
      <c r="E18" s="3">
        <v>4901179.4130919781</v>
      </c>
      <c r="F18" s="5">
        <v>6.354659289957916E-2</v>
      </c>
      <c r="G18" s="3">
        <v>1214718.5105607244</v>
      </c>
      <c r="H18" s="5">
        <v>0.10758508115678936</v>
      </c>
      <c r="I18" s="5">
        <v>1.5016881259439001</v>
      </c>
      <c r="J18" s="3">
        <v>2290297.5105607244</v>
      </c>
      <c r="K18" s="5">
        <v>7.1642759437260478E-2</v>
      </c>
    </row>
    <row r="19" spans="1:11" x14ac:dyDescent="0.4">
      <c r="A19" s="5" t="s">
        <v>28</v>
      </c>
      <c r="B19" s="3">
        <v>367675.33369161235</v>
      </c>
      <c r="C19" s="5">
        <v>2.9530371975438393E-2</v>
      </c>
      <c r="D19" s="5">
        <v>0.54537927187033175</v>
      </c>
      <c r="E19" s="3">
        <v>4176174.3336916124</v>
      </c>
      <c r="F19" s="5">
        <v>5.4146487588658247E-2</v>
      </c>
      <c r="G19" s="3">
        <v>320513.42117226939</v>
      </c>
      <c r="H19" s="5">
        <v>2.8387204219635552E-2</v>
      </c>
      <c r="I19" s="5">
        <v>1.2241083238115458</v>
      </c>
      <c r="J19" s="3">
        <v>741348.42117226939</v>
      </c>
      <c r="K19" s="5">
        <v>2.3190107989173207E-2</v>
      </c>
    </row>
    <row r="20" spans="1:11" x14ac:dyDescent="0.4">
      <c r="A20" s="5" t="s">
        <v>30</v>
      </c>
      <c r="B20" s="3">
        <v>113570.24853226767</v>
      </c>
      <c r="C20" s="5">
        <v>9.12155746437379E-3</v>
      </c>
      <c r="D20" s="5">
        <v>0.29250817351130809</v>
      </c>
      <c r="E20" s="3">
        <v>2405134.2485322678</v>
      </c>
      <c r="F20" s="5">
        <v>3.1183940451568817E-2</v>
      </c>
      <c r="G20" s="3">
        <v>59462.952219807572</v>
      </c>
      <c r="H20" s="5">
        <v>5.2665094709367886E-3</v>
      </c>
      <c r="I20" s="5">
        <v>0.67081603176203131</v>
      </c>
      <c r="J20" s="3">
        <v>250979.95221980757</v>
      </c>
      <c r="K20" s="5">
        <v>7.8508998318112012E-3</v>
      </c>
    </row>
    <row r="21" spans="1:11" x14ac:dyDescent="0.4">
      <c r="A21" s="5" t="s">
        <v>33</v>
      </c>
      <c r="B21" s="3">
        <v>341117.92810086324</v>
      </c>
      <c r="C21" s="5">
        <v>2.7397375840170865E-2</v>
      </c>
      <c r="D21" s="5">
        <v>0.33771259715247698</v>
      </c>
      <c r="E21" s="3">
        <v>6257055.9281008635</v>
      </c>
      <c r="F21" s="5">
        <v>8.1126307017208993E-2</v>
      </c>
      <c r="G21" s="3">
        <v>181647.45975663213</v>
      </c>
      <c r="H21" s="5">
        <v>1.6088136082507615E-2</v>
      </c>
      <c r="I21" s="5">
        <v>0.31419582020854042</v>
      </c>
      <c r="J21" s="3">
        <v>1636910.4597566321</v>
      </c>
      <c r="K21" s="5">
        <v>5.1204169653910343E-2</v>
      </c>
    </row>
    <row r="22" spans="1:11" x14ac:dyDescent="0.4">
      <c r="A22" s="5" t="s">
        <v>34</v>
      </c>
      <c r="B22" s="3">
        <v>127194.71503062602</v>
      </c>
      <c r="C22" s="5">
        <v>1.0215826039923324E-2</v>
      </c>
      <c r="D22" s="5">
        <v>0.2024737479920625</v>
      </c>
      <c r="E22" s="3">
        <v>3891464.7150306259</v>
      </c>
      <c r="F22" s="5">
        <v>5.0455064625582038E-2</v>
      </c>
      <c r="G22" s="3">
        <v>105554.66141442626</v>
      </c>
      <c r="H22" s="5">
        <v>9.3487558772002207E-3</v>
      </c>
      <c r="I22" s="5">
        <v>0.56666684636229137</v>
      </c>
      <c r="J22" s="3">
        <v>527406.66141442629</v>
      </c>
      <c r="K22" s="5">
        <v>1.6497799257560959E-2</v>
      </c>
    </row>
    <row r="23" spans="1:11" x14ac:dyDescent="0.4">
      <c r="B23" s="3">
        <v>12450751.856340408</v>
      </c>
      <c r="C23" s="5">
        <v>1.0000000000000002</v>
      </c>
      <c r="D23" s="5">
        <v>29.346927954552914</v>
      </c>
      <c r="E23" s="3">
        <v>77127335.856340408</v>
      </c>
      <c r="F23" s="5">
        <v>1</v>
      </c>
      <c r="G23" s="3">
        <v>11290770.964707009</v>
      </c>
      <c r="H23" s="5">
        <v>1.0000000000000002</v>
      </c>
      <c r="I23" s="3" t="e">
        <v>#DIV/0!</v>
      </c>
      <c r="J23" s="3">
        <v>31968303.964707006</v>
      </c>
    </row>
    <row r="26" spans="1:11" x14ac:dyDescent="0.4">
      <c r="B26" s="150"/>
      <c r="C26" s="150"/>
      <c r="D26" s="150"/>
      <c r="E26" s="150"/>
      <c r="F26" s="150"/>
      <c r="G26" s="150"/>
      <c r="H26" s="150"/>
      <c r="I26" s="150"/>
      <c r="J26" s="150"/>
      <c r="K26" s="150"/>
    </row>
    <row r="28" spans="1:11" x14ac:dyDescent="0.4">
      <c r="B28" s="3"/>
      <c r="E28" s="3"/>
      <c r="G28" s="3"/>
      <c r="J28" s="3"/>
    </row>
    <row r="29" spans="1:11" x14ac:dyDescent="0.4">
      <c r="B29" s="3"/>
      <c r="E29" s="3"/>
      <c r="G29" s="3"/>
      <c r="J29" s="3"/>
    </row>
    <row r="30" spans="1:11" x14ac:dyDescent="0.4">
      <c r="B30" s="3"/>
      <c r="E30" s="3"/>
      <c r="G30" s="3"/>
      <c r="J30" s="3"/>
    </row>
    <row r="31" spans="1:11" x14ac:dyDescent="0.4">
      <c r="B31" s="3"/>
      <c r="E31" s="3"/>
      <c r="G31" s="3"/>
      <c r="J31" s="3"/>
    </row>
    <row r="32" spans="1:11" x14ac:dyDescent="0.4">
      <c r="B32" s="3"/>
      <c r="E32" s="3"/>
      <c r="G32" s="3"/>
      <c r="J32" s="3"/>
    </row>
    <row r="33" spans="2:10" x14ac:dyDescent="0.4">
      <c r="B33" s="3"/>
      <c r="E33" s="3"/>
      <c r="G33" s="3"/>
      <c r="J33" s="3"/>
    </row>
    <row r="34" spans="2:10" x14ac:dyDescent="0.4">
      <c r="B34" s="3"/>
      <c r="E34" s="3"/>
      <c r="G34" s="3"/>
      <c r="J34" s="3"/>
    </row>
    <row r="35" spans="2:10" x14ac:dyDescent="0.4">
      <c r="B35" s="3"/>
      <c r="E35" s="3"/>
      <c r="G35" s="3"/>
      <c r="J35" s="3"/>
    </row>
    <row r="36" spans="2:10" x14ac:dyDescent="0.4">
      <c r="B36" s="3"/>
      <c r="E36" s="3"/>
      <c r="G36" s="3"/>
      <c r="J36" s="3"/>
    </row>
    <row r="37" spans="2:10" x14ac:dyDescent="0.4">
      <c r="B37" s="3"/>
      <c r="E37" s="3"/>
      <c r="G37" s="3"/>
      <c r="J37" s="3"/>
    </row>
    <row r="38" spans="2:10" x14ac:dyDescent="0.4">
      <c r="B38" s="3"/>
      <c r="E38" s="3"/>
      <c r="G38" s="3"/>
      <c r="J38" s="3"/>
    </row>
    <row r="39" spans="2:10" x14ac:dyDescent="0.4">
      <c r="B39" s="3"/>
      <c r="E39" s="3"/>
      <c r="G39" s="3"/>
      <c r="J39" s="3"/>
    </row>
    <row r="40" spans="2:10" x14ac:dyDescent="0.4">
      <c r="B40" s="3"/>
      <c r="E40" s="3"/>
      <c r="G40" s="3"/>
      <c r="J40" s="3"/>
    </row>
    <row r="41" spans="2:10" x14ac:dyDescent="0.4">
      <c r="B41" s="3"/>
      <c r="E41" s="3"/>
      <c r="G41" s="3"/>
      <c r="J41" s="3"/>
    </row>
    <row r="42" spans="2:10" x14ac:dyDescent="0.4">
      <c r="B42" s="3"/>
      <c r="E42" s="3"/>
      <c r="G42" s="3"/>
      <c r="J42" s="3"/>
    </row>
    <row r="43" spans="2:10" x14ac:dyDescent="0.4">
      <c r="B43" s="3"/>
      <c r="E43" s="3"/>
      <c r="G43" s="3"/>
      <c r="J43" s="3"/>
    </row>
    <row r="44" spans="2:10" x14ac:dyDescent="0.4">
      <c r="B44" s="3"/>
      <c r="E44" s="3"/>
      <c r="G44" s="3"/>
      <c r="J44" s="3"/>
    </row>
    <row r="45" spans="2:10" x14ac:dyDescent="0.4">
      <c r="B45" s="3"/>
      <c r="E45" s="3"/>
      <c r="G45" s="3"/>
      <c r="J45" s="3"/>
    </row>
    <row r="46" spans="2:10" x14ac:dyDescent="0.4">
      <c r="B46" s="3"/>
      <c r="E46" s="3"/>
      <c r="F46" s="3"/>
      <c r="G46" s="3"/>
      <c r="H46" s="3"/>
      <c r="J46" s="3"/>
    </row>
  </sheetData>
  <mergeCells count="8">
    <mergeCell ref="B26:D26"/>
    <mergeCell ref="E26:F26"/>
    <mergeCell ref="G26:I26"/>
    <mergeCell ref="J26:K26"/>
    <mergeCell ref="B2:D2"/>
    <mergeCell ref="E2:F2"/>
    <mergeCell ref="G2:I2"/>
    <mergeCell ref="J2:K2"/>
  </mergeCells>
  <phoneticPr fontId="2"/>
  <pageMargins left="0.7" right="0.7" top="0.75" bottom="0.75" header="0.3" footer="0.3"/>
  <pageSetup paperSize="9" orientation="portrait" horizontalDpi="4294967293" verticalDpi="0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98AC07-994D-406C-BAAB-92EAFEB4E016}">
  <dimension ref="A1:K22"/>
  <sheetViews>
    <sheetView zoomScaleNormal="100" workbookViewId="0">
      <selection activeCell="M3" sqref="M3"/>
    </sheetView>
  </sheetViews>
  <sheetFormatPr defaultRowHeight="18.75" x14ac:dyDescent="0.4"/>
  <cols>
    <col min="1" max="1" width="13.5" style="5" customWidth="1"/>
    <col min="2" max="2" width="10.5" style="5" bestFit="1" customWidth="1"/>
    <col min="3" max="3" width="9.5" style="5" customWidth="1"/>
    <col min="4" max="4" width="12.625" style="5" customWidth="1"/>
    <col min="5" max="5" width="9" style="5"/>
    <col min="6" max="6" width="9.625" style="5" customWidth="1"/>
    <col min="7" max="7" width="9" style="5"/>
    <col min="8" max="8" width="9.75" style="5" customWidth="1"/>
    <col min="9" max="9" width="13" style="5" customWidth="1"/>
    <col min="10" max="10" width="9" style="5"/>
    <col min="11" max="11" width="10" style="5" customWidth="1"/>
    <col min="12" max="16384" width="9" style="5"/>
  </cols>
  <sheetData>
    <row r="1" spans="1:11" x14ac:dyDescent="0.4">
      <c r="A1" s="5" t="s">
        <v>144</v>
      </c>
    </row>
    <row r="2" spans="1:11" ht="49.5" customHeight="1" x14ac:dyDescent="0.4">
      <c r="B2" s="197" t="s">
        <v>135</v>
      </c>
      <c r="C2" s="197"/>
      <c r="D2" s="197"/>
      <c r="E2" s="197" t="s">
        <v>136</v>
      </c>
      <c r="F2" s="197"/>
      <c r="G2" s="197" t="s">
        <v>135</v>
      </c>
      <c r="H2" s="197"/>
      <c r="I2" s="197"/>
      <c r="J2" s="197" t="s">
        <v>136</v>
      </c>
      <c r="K2" s="197"/>
    </row>
    <row r="3" spans="1:11" ht="75" x14ac:dyDescent="0.4">
      <c r="B3" s="7" t="s">
        <v>139</v>
      </c>
      <c r="C3" s="7" t="s">
        <v>138</v>
      </c>
      <c r="D3" s="7" t="s">
        <v>137</v>
      </c>
      <c r="E3" s="7" t="s">
        <v>139</v>
      </c>
      <c r="F3" s="7" t="s">
        <v>138</v>
      </c>
      <c r="G3" s="7" t="s">
        <v>140</v>
      </c>
      <c r="H3" s="7" t="s">
        <v>138</v>
      </c>
      <c r="I3" s="7" t="s">
        <v>137</v>
      </c>
      <c r="J3" s="7" t="s">
        <v>140</v>
      </c>
      <c r="K3" s="7" t="s">
        <v>138</v>
      </c>
    </row>
    <row r="4" spans="1:11" x14ac:dyDescent="0.4">
      <c r="A4" s="5" t="s">
        <v>2</v>
      </c>
      <c r="B4" s="3">
        <v>76246.073856799499</v>
      </c>
      <c r="C4" s="5">
        <v>1.321762958119696E-2</v>
      </c>
      <c r="D4" s="5">
        <v>0.32051162902311814</v>
      </c>
      <c r="E4" s="3">
        <v>1611471.7738567996</v>
      </c>
      <c r="F4" s="5">
        <v>4.1239157597753144E-2</v>
      </c>
      <c r="G4" s="3">
        <v>35847.721201377419</v>
      </c>
      <c r="H4" s="5">
        <v>6.3006989575773824E-3</v>
      </c>
      <c r="I4" s="5">
        <v>8.8178443023573375E-2</v>
      </c>
      <c r="J4" s="3">
        <v>1096448.7119530074</v>
      </c>
      <c r="K4" s="5">
        <v>7.1453960191755386E-2</v>
      </c>
    </row>
    <row r="5" spans="1:11" x14ac:dyDescent="0.4">
      <c r="A5" s="5" t="s">
        <v>4</v>
      </c>
      <c r="B5" s="3">
        <v>21767.590108283566</v>
      </c>
      <c r="C5" s="5">
        <v>3.7735181416290219E-3</v>
      </c>
      <c r="D5" s="5">
        <v>0.57137552845356776</v>
      </c>
      <c r="E5" s="3">
        <v>258070.12010828353</v>
      </c>
      <c r="F5" s="5">
        <v>6.60426979055627E-3</v>
      </c>
      <c r="G5" s="3">
        <v>13529.047981688396</v>
      </c>
      <c r="H5" s="5">
        <v>2.3779045266610448E-3</v>
      </c>
      <c r="I5" s="5">
        <v>0.21194776784504113</v>
      </c>
      <c r="J5" s="3">
        <v>172158.14898021208</v>
      </c>
      <c r="K5" s="5">
        <v>1.1219294974597581E-2</v>
      </c>
    </row>
    <row r="6" spans="1:11" x14ac:dyDescent="0.4">
      <c r="A6" s="5" t="s">
        <v>8</v>
      </c>
      <c r="B6" s="3">
        <v>33763.35965057776</v>
      </c>
      <c r="C6" s="5">
        <v>5.8530434251110059E-3</v>
      </c>
      <c r="D6" s="5">
        <v>0.69975314594394811</v>
      </c>
      <c r="E6" s="3">
        <v>326850.98965057777</v>
      </c>
      <c r="F6" s="5">
        <v>8.3644403158994133E-3</v>
      </c>
      <c r="G6" s="3">
        <v>19749.205153252606</v>
      </c>
      <c r="H6" s="5">
        <v>3.4711773064475659E-3</v>
      </c>
      <c r="I6" s="5">
        <v>0.3046102114273096</v>
      </c>
      <c r="J6" s="3">
        <v>174861.56371531525</v>
      </c>
      <c r="K6" s="5">
        <v>1.1395472562074327E-2</v>
      </c>
    </row>
    <row r="7" spans="1:11" x14ac:dyDescent="0.4">
      <c r="A7" s="5" t="s">
        <v>14</v>
      </c>
      <c r="B7" s="3">
        <v>9312.2028123309901</v>
      </c>
      <c r="C7" s="5">
        <v>1.6143158740152634E-3</v>
      </c>
      <c r="D7" s="5">
        <v>2.0424471932639152</v>
      </c>
      <c r="E7" s="3">
        <v>30885.212812330989</v>
      </c>
      <c r="F7" s="5">
        <v>7.9038316355955324E-4</v>
      </c>
      <c r="G7" s="3">
        <v>7911.1144115416164</v>
      </c>
      <c r="H7" s="5">
        <v>1.3904803054583118E-3</v>
      </c>
      <c r="I7" s="5">
        <v>1.2115971687938982</v>
      </c>
      <c r="J7" s="3">
        <v>17610.375247872551</v>
      </c>
      <c r="K7" s="5">
        <v>1.1476424188432905E-3</v>
      </c>
    </row>
    <row r="8" spans="1:11" x14ac:dyDescent="0.4">
      <c r="A8" s="5" t="s">
        <v>16</v>
      </c>
      <c r="B8" s="3">
        <v>22469.41699842022</v>
      </c>
      <c r="C8" s="5">
        <v>3.8951832634472575E-3</v>
      </c>
      <c r="D8" s="5">
        <v>0.54195502883277791</v>
      </c>
      <c r="E8" s="3">
        <v>280852.02699842025</v>
      </c>
      <c r="F8" s="5">
        <v>7.1872813355683971E-3</v>
      </c>
      <c r="G8" s="3">
        <v>11081.736738738522</v>
      </c>
      <c r="H8" s="5">
        <v>1.9477580381102135E-3</v>
      </c>
      <c r="I8" s="5">
        <v>0.13267870926892797</v>
      </c>
      <c r="J8" s="3">
        <v>225266.07154041404</v>
      </c>
      <c r="K8" s="5">
        <v>1.4680260675149326E-2</v>
      </c>
    </row>
    <row r="9" spans="1:11" x14ac:dyDescent="0.4">
      <c r="A9" s="5" t="s">
        <v>17</v>
      </c>
      <c r="B9" s="3">
        <v>34324.306200730367</v>
      </c>
      <c r="C9" s="5">
        <v>5.9502862513933497E-3</v>
      </c>
      <c r="D9" s="5">
        <v>4.9875547048560831</v>
      </c>
      <c r="E9" s="3">
        <v>46619.016200730366</v>
      </c>
      <c r="F9" s="5">
        <v>1.1930267643179759E-3</v>
      </c>
      <c r="G9" s="3">
        <v>33453.672847200069</v>
      </c>
      <c r="H9" s="5">
        <v>5.8799141081076348E-3</v>
      </c>
      <c r="I9" s="5">
        <v>2.0794926323136069</v>
      </c>
      <c r="J9" s="3">
        <v>43388.597696287332</v>
      </c>
      <c r="K9" s="5">
        <v>2.8275715031342743E-3</v>
      </c>
    </row>
    <row r="10" spans="1:11" x14ac:dyDescent="0.4">
      <c r="A10" s="5" t="s">
        <v>18</v>
      </c>
      <c r="B10" s="3">
        <v>78504.909642395505</v>
      </c>
      <c r="C10" s="5">
        <v>1.360920980544345E-2</v>
      </c>
      <c r="D10" s="5">
        <v>0.21540342476109209</v>
      </c>
      <c r="E10" s="3">
        <v>2468841.579642396</v>
      </c>
      <c r="F10" s="5">
        <v>6.3180099483272731E-2</v>
      </c>
      <c r="G10" s="3">
        <v>22448.844475494163</v>
      </c>
      <c r="H10" s="5">
        <v>3.9456737065933223E-3</v>
      </c>
      <c r="I10" s="5">
        <v>7.5205047258062027E-2</v>
      </c>
      <c r="J10" s="3">
        <v>805074.73413744906</v>
      </c>
      <c r="K10" s="5">
        <v>5.2465543875718307E-2</v>
      </c>
    </row>
    <row r="11" spans="1:11" x14ac:dyDescent="0.4">
      <c r="A11" s="5" t="s">
        <v>21</v>
      </c>
      <c r="B11" s="3">
        <v>2105972.4378666948</v>
      </c>
      <c r="C11" s="5">
        <v>0.36508061574700917</v>
      </c>
      <c r="D11" s="5">
        <v>5.3807846589436981</v>
      </c>
      <c r="E11" s="3">
        <v>2651282.9578666948</v>
      </c>
      <c r="F11" s="5">
        <v>6.7848954917790402E-2</v>
      </c>
      <c r="G11" s="3">
        <v>2083060.0924165298</v>
      </c>
      <c r="H11" s="5">
        <v>0.3661246548736149</v>
      </c>
      <c r="I11" s="5">
        <v>2.6958612012535026</v>
      </c>
      <c r="J11" s="3">
        <v>2083979.6074519521</v>
      </c>
      <c r="K11" s="5">
        <v>0.13580990545929325</v>
      </c>
    </row>
    <row r="12" spans="1:11" x14ac:dyDescent="0.4">
      <c r="A12" s="5" t="s">
        <v>22</v>
      </c>
      <c r="B12" s="3">
        <v>32282.629488465398</v>
      </c>
      <c r="C12" s="5">
        <v>5.5963516139462067E-3</v>
      </c>
      <c r="D12" s="5">
        <v>1.0729720162215672</v>
      </c>
      <c r="E12" s="3">
        <v>203811.88948846541</v>
      </c>
      <c r="F12" s="5">
        <v>5.2157479685756942E-3</v>
      </c>
      <c r="G12" s="3">
        <v>20559.024416130072</v>
      </c>
      <c r="H12" s="5">
        <v>3.613513477742105E-3</v>
      </c>
      <c r="I12" s="5">
        <v>2.6970512220872696</v>
      </c>
      <c r="J12" s="3">
        <v>20559.024416130072</v>
      </c>
      <c r="K12" s="5">
        <v>1.3398015759395099E-3</v>
      </c>
    </row>
    <row r="13" spans="1:11" x14ac:dyDescent="0.4">
      <c r="A13" s="5" t="s">
        <v>24</v>
      </c>
      <c r="B13" s="3">
        <v>846208.7976425637</v>
      </c>
      <c r="C13" s="5">
        <v>0.14669443119912218</v>
      </c>
      <c r="D13" s="5">
        <v>1.0447283486249175</v>
      </c>
      <c r="E13" s="3">
        <v>5486850.9876425639</v>
      </c>
      <c r="F13" s="5">
        <v>0.14041394721623371</v>
      </c>
      <c r="G13" s="3">
        <v>808879.90205911861</v>
      </c>
      <c r="H13" s="5">
        <v>0.14217106652551614</v>
      </c>
      <c r="I13" s="5">
        <v>0.62608933471091821</v>
      </c>
      <c r="J13" s="3">
        <v>3484471.6359490044</v>
      </c>
      <c r="K13" s="5">
        <v>0.22707792425686382</v>
      </c>
    </row>
    <row r="14" spans="1:11" x14ac:dyDescent="0.4">
      <c r="A14" s="5" t="s">
        <v>25</v>
      </c>
      <c r="B14" s="3">
        <v>1236976.3281686017</v>
      </c>
      <c r="C14" s="5">
        <v>0.21443589262247176</v>
      </c>
      <c r="D14" s="5">
        <v>3.9247172401668271</v>
      </c>
      <c r="E14" s="3">
        <v>2135020.3781686015</v>
      </c>
      <c r="F14" s="5">
        <v>5.4637284548263859E-2</v>
      </c>
      <c r="G14" s="3">
        <v>1260505.1540207383</v>
      </c>
      <c r="H14" s="5">
        <v>0.22155002448675085</v>
      </c>
      <c r="I14" s="5">
        <v>2.6866546848410326</v>
      </c>
      <c r="J14" s="3">
        <v>1265382.92594163</v>
      </c>
      <c r="K14" s="5">
        <v>8.2463156034456947E-2</v>
      </c>
    </row>
    <row r="15" spans="1:11" x14ac:dyDescent="0.4">
      <c r="A15" s="5" t="s">
        <v>26</v>
      </c>
      <c r="B15" s="3">
        <v>41524.735900929976</v>
      </c>
      <c r="C15" s="5">
        <v>7.1985159344250902E-3</v>
      </c>
      <c r="D15" s="5">
        <v>0.12121710521192608</v>
      </c>
      <c r="E15" s="3">
        <v>2320555.6059009302</v>
      </c>
      <c r="F15" s="5">
        <v>5.9385314653734665E-2</v>
      </c>
      <c r="G15" s="3">
        <v>45179.818328049041</v>
      </c>
      <c r="H15" s="5">
        <v>7.9409352869028709E-3</v>
      </c>
      <c r="I15" s="5">
        <v>2.6516688765098029</v>
      </c>
      <c r="J15" s="3">
        <v>45953.054438580846</v>
      </c>
      <c r="K15" s="5">
        <v>2.9946934012948633E-3</v>
      </c>
    </row>
    <row r="16" spans="1:11" x14ac:dyDescent="0.4">
      <c r="A16" s="5" t="s">
        <v>27</v>
      </c>
      <c r="B16" s="3">
        <v>600608.06861611246</v>
      </c>
      <c r="C16" s="5">
        <v>0.10411834436689422</v>
      </c>
      <c r="D16" s="5">
        <v>1.583473579244189</v>
      </c>
      <c r="E16" s="3">
        <v>2569385.9786161128</v>
      </c>
      <c r="F16" s="5">
        <v>6.5753130163744927E-2</v>
      </c>
      <c r="G16" s="3">
        <v>583905.73657356214</v>
      </c>
      <c r="H16" s="5">
        <v>0.10262895778187245</v>
      </c>
      <c r="I16" s="5">
        <v>1.5918815269581477</v>
      </c>
      <c r="J16" s="3">
        <v>989284.47484326945</v>
      </c>
      <c r="K16" s="5">
        <v>6.4470223470700957E-2</v>
      </c>
    </row>
    <row r="17" spans="1:11" x14ac:dyDescent="0.4">
      <c r="A17" s="5" t="s">
        <v>28</v>
      </c>
      <c r="B17" s="3">
        <v>145276.47973274323</v>
      </c>
      <c r="C17" s="5">
        <v>2.5184387848928253E-2</v>
      </c>
      <c r="D17" s="5">
        <v>0.59020894256759204</v>
      </c>
      <c r="E17" s="3">
        <v>1667395.1397327431</v>
      </c>
      <c r="F17" s="5">
        <v>4.2670291878954512E-2</v>
      </c>
      <c r="G17" s="3">
        <v>118523.51302258344</v>
      </c>
      <c r="H17" s="5">
        <v>2.0832034782760651E-2</v>
      </c>
      <c r="I17" s="5">
        <v>0.94789998431905487</v>
      </c>
      <c r="J17" s="3">
        <v>337233.87586431159</v>
      </c>
      <c r="K17" s="5">
        <v>2.197703885154699E-2</v>
      </c>
    </row>
    <row r="18" spans="1:11" x14ac:dyDescent="0.4">
      <c r="A18" s="5" t="s">
        <v>30</v>
      </c>
      <c r="B18" s="3">
        <v>37108.796291099316</v>
      </c>
      <c r="C18" s="5">
        <v>6.4329912186829961E-3</v>
      </c>
      <c r="D18" s="5">
        <v>0.16708750693618077</v>
      </c>
      <c r="E18" s="3">
        <v>1504464.3362910994</v>
      </c>
      <c r="F18" s="5">
        <v>3.8500731363117907E-2</v>
      </c>
      <c r="G18" s="3">
        <v>69690.165895917075</v>
      </c>
      <c r="H18" s="5">
        <v>1.2248944727815158E-2</v>
      </c>
      <c r="I18" s="5">
        <v>1.3522633695464206</v>
      </c>
      <c r="J18" s="3">
        <v>138995.07398480596</v>
      </c>
      <c r="K18" s="5">
        <v>9.0581058421509483E-3</v>
      </c>
    </row>
    <row r="19" spans="1:11" x14ac:dyDescent="0.4">
      <c r="A19" s="5" t="s">
        <v>31</v>
      </c>
      <c r="B19" s="3">
        <v>24529.83988291047</v>
      </c>
      <c r="C19" s="5">
        <v>4.2523676414778231E-3</v>
      </c>
      <c r="D19" s="5">
        <v>6.1647637971863616E-2</v>
      </c>
      <c r="E19" s="3">
        <v>2695425.1798829101</v>
      </c>
      <c r="F19" s="5">
        <v>6.897859806759557E-2</v>
      </c>
      <c r="G19" s="3">
        <v>90565.889152050833</v>
      </c>
      <c r="H19" s="5">
        <v>1.5918122107869706E-2</v>
      </c>
      <c r="I19" s="5">
        <v>1.645654094025345</v>
      </c>
      <c r="J19" s="3">
        <v>148427.81536154158</v>
      </c>
      <c r="K19" s="5">
        <v>9.6728238125262725E-3</v>
      </c>
    </row>
    <row r="20" spans="1:11" x14ac:dyDescent="0.4">
      <c r="A20" s="5" t="s">
        <v>33</v>
      </c>
      <c r="B20" s="3">
        <v>120608.13543485019</v>
      </c>
      <c r="C20" s="5">
        <v>2.0908009790126671E-2</v>
      </c>
      <c r="D20" s="5">
        <v>0.36306291887925912</v>
      </c>
      <c r="E20" s="3">
        <v>2250317.0854348503</v>
      </c>
      <c r="F20" s="5">
        <v>5.7587841398586553E-2</v>
      </c>
      <c r="G20" s="3">
        <v>80205.125144000267</v>
      </c>
      <c r="H20" s="5">
        <v>1.4097084318089051E-2</v>
      </c>
      <c r="I20" s="5">
        <v>0.77568346200611971</v>
      </c>
      <c r="J20" s="3">
        <v>278873.20199896395</v>
      </c>
      <c r="K20" s="5">
        <v>1.8173759024886667E-2</v>
      </c>
    </row>
    <row r="21" spans="1:11" x14ac:dyDescent="0.4">
      <c r="A21" s="5" t="s">
        <v>34</v>
      </c>
      <c r="B21" s="3">
        <v>55886.081619580902</v>
      </c>
      <c r="C21" s="5">
        <v>9.6881254106212043E-3</v>
      </c>
      <c r="D21" s="5">
        <v>0.19574114200615894</v>
      </c>
      <c r="E21" s="3">
        <v>1934062.7116195811</v>
      </c>
      <c r="F21" s="5">
        <v>4.9494578969588164E-2</v>
      </c>
      <c r="G21" s="3">
        <v>87504.676856810533</v>
      </c>
      <c r="H21" s="5">
        <v>1.5380074598261132E-2</v>
      </c>
      <c r="I21" s="5">
        <v>0.26206974341378764</v>
      </c>
      <c r="J21" s="3">
        <v>900541.17877461214</v>
      </c>
      <c r="K21" s="5">
        <v>5.8686952556660447E-2</v>
      </c>
    </row>
    <row r="22" spans="1:11" x14ac:dyDescent="0.4">
      <c r="B22" s="3">
        <v>5768513.4379363367</v>
      </c>
      <c r="C22" s="5">
        <v>1</v>
      </c>
      <c r="D22" s="5">
        <v>0.99999999999999978</v>
      </c>
      <c r="E22" s="3">
        <v>39076253.437936336</v>
      </c>
      <c r="F22" s="3">
        <v>1.0000000000000002</v>
      </c>
      <c r="G22" s="3">
        <v>5689483.2530073551</v>
      </c>
      <c r="H22" s="3">
        <v>1</v>
      </c>
      <c r="I22" s="5">
        <v>0.99999999999999978</v>
      </c>
      <c r="J22" s="3">
        <v>15344827.760568541</v>
      </c>
      <c r="K22" s="5">
        <v>1.0000000000000002</v>
      </c>
    </row>
  </sheetData>
  <mergeCells count="4">
    <mergeCell ref="B2:D2"/>
    <mergeCell ref="E2:F2"/>
    <mergeCell ref="G2:I2"/>
    <mergeCell ref="J2:K2"/>
  </mergeCells>
  <phoneticPr fontId="2"/>
  <pageMargins left="0.7" right="0.7" top="0.75" bottom="0.75" header="0.3" footer="0.3"/>
  <pageSetup paperSize="9" orientation="portrait" horizontalDpi="4294967293" verticalDpi="0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5FA1BF-1FAE-45B7-864E-4634F08C653F}">
  <dimension ref="A1:I38"/>
  <sheetViews>
    <sheetView workbookViewId="0"/>
  </sheetViews>
  <sheetFormatPr defaultColWidth="9" defaultRowHeight="18.75" x14ac:dyDescent="0.4"/>
  <cols>
    <col min="1" max="1" width="51.625" style="5" customWidth="1"/>
    <col min="2" max="2" width="11.875" style="6" bestFit="1" customWidth="1"/>
    <col min="3" max="3" width="9.5" style="5" bestFit="1" customWidth="1"/>
    <col min="4" max="4" width="11.875" style="6" bestFit="1" customWidth="1"/>
    <col min="5" max="5" width="9.625" style="5" customWidth="1"/>
    <col min="6" max="6" width="11.875" style="6" bestFit="1" customWidth="1"/>
    <col min="7" max="7" width="9.875" style="5" customWidth="1"/>
    <col min="8" max="8" width="12.625" style="6" customWidth="1"/>
    <col min="9" max="9" width="9.875" style="5" customWidth="1"/>
    <col min="10" max="16384" width="9" style="5"/>
  </cols>
  <sheetData>
    <row r="1" spans="1:9" ht="19.5" thickBot="1" x14ac:dyDescent="0.45">
      <c r="A1" s="5" t="s">
        <v>145</v>
      </c>
    </row>
    <row r="2" spans="1:9" x14ac:dyDescent="0.4">
      <c r="A2" s="186"/>
      <c r="B2" s="188" t="s">
        <v>38</v>
      </c>
      <c r="C2" s="189"/>
      <c r="D2" s="190" t="s">
        <v>39</v>
      </c>
      <c r="E2" s="191"/>
      <c r="F2" s="188" t="s">
        <v>40</v>
      </c>
      <c r="G2" s="189"/>
      <c r="H2" s="190" t="s">
        <v>41</v>
      </c>
      <c r="I2" s="189"/>
    </row>
    <row r="3" spans="1:9" ht="54.75" thickBot="1" x14ac:dyDescent="0.45">
      <c r="A3" s="187"/>
      <c r="B3" s="142" t="s">
        <v>91</v>
      </c>
      <c r="C3" s="143" t="s">
        <v>92</v>
      </c>
      <c r="D3" s="142" t="s">
        <v>91</v>
      </c>
      <c r="E3" s="143" t="s">
        <v>92</v>
      </c>
      <c r="F3" s="142" t="s">
        <v>91</v>
      </c>
      <c r="G3" s="143" t="s">
        <v>92</v>
      </c>
      <c r="H3" s="142" t="s">
        <v>91</v>
      </c>
      <c r="I3" s="143" t="s">
        <v>92</v>
      </c>
    </row>
    <row r="4" spans="1:9" x14ac:dyDescent="0.4">
      <c r="A4" s="123" t="s">
        <v>0</v>
      </c>
      <c r="B4" s="13">
        <v>42006.114046366471</v>
      </c>
      <c r="C4" s="109">
        <v>0.98885533422407323</v>
      </c>
      <c r="D4" s="12">
        <v>4983.8862245595919</v>
      </c>
      <c r="E4" s="124">
        <v>0.53653035410971794</v>
      </c>
      <c r="F4" s="13">
        <v>3060.4908257119091</v>
      </c>
      <c r="G4" s="109">
        <v>1</v>
      </c>
      <c r="H4" s="12">
        <v>10289.346828349886</v>
      </c>
      <c r="I4" s="109">
        <v>1</v>
      </c>
    </row>
    <row r="5" spans="1:9" x14ac:dyDescent="0.4">
      <c r="A5" s="121" t="s">
        <v>1</v>
      </c>
      <c r="B5" s="17">
        <v>30285.637216225099</v>
      </c>
      <c r="C5" s="108">
        <v>0.98995908361898222</v>
      </c>
      <c r="D5" s="16">
        <v>23231.477821993467</v>
      </c>
      <c r="E5" s="122">
        <v>0.96881189565370762</v>
      </c>
      <c r="F5" s="17">
        <v>3308.3685969107419</v>
      </c>
      <c r="G5" s="108">
        <v>0.93130232116829426</v>
      </c>
      <c r="H5" s="16">
        <v>7180.5491659023792</v>
      </c>
      <c r="I5" s="108">
        <v>0.92397555646809015</v>
      </c>
    </row>
    <row r="6" spans="1:9" x14ac:dyDescent="0.4">
      <c r="A6" s="121" t="s">
        <v>2</v>
      </c>
      <c r="B6" s="17">
        <v>460944.23938654509</v>
      </c>
      <c r="C6" s="108">
        <v>0.94301399867244129</v>
      </c>
      <c r="D6" s="16">
        <v>32304.459764355764</v>
      </c>
      <c r="E6" s="122">
        <v>0.31985113862814002</v>
      </c>
      <c r="F6" s="17">
        <v>37988.739074081932</v>
      </c>
      <c r="G6" s="108">
        <v>0.43021791875950638</v>
      </c>
      <c r="H6" s="16">
        <v>35871.39331488045</v>
      </c>
      <c r="I6" s="108">
        <v>0.47045611769180196</v>
      </c>
    </row>
    <row r="7" spans="1:9" x14ac:dyDescent="0.4">
      <c r="A7" s="121" t="s">
        <v>3</v>
      </c>
      <c r="B7" s="17">
        <v>60889.59939464066</v>
      </c>
      <c r="C7" s="108">
        <v>0.90845523024608055</v>
      </c>
      <c r="D7" s="16">
        <v>8511.1582055576982</v>
      </c>
      <c r="E7" s="122">
        <v>0.42156808486370773</v>
      </c>
      <c r="F7" s="17">
        <v>16496.005520400184</v>
      </c>
      <c r="G7" s="108">
        <v>0.45818300594872713</v>
      </c>
      <c r="H7" s="16">
        <v>3705.3119253987616</v>
      </c>
      <c r="I7" s="108">
        <v>0.63183364203910319</v>
      </c>
    </row>
    <row r="8" spans="1:9" x14ac:dyDescent="0.4">
      <c r="A8" s="121" t="s">
        <v>4</v>
      </c>
      <c r="B8" s="17">
        <v>154193.82068850103</v>
      </c>
      <c r="C8" s="108">
        <v>0.96018580763935713</v>
      </c>
      <c r="D8" s="16">
        <v>37481.652805407299</v>
      </c>
      <c r="E8" s="122">
        <v>0.61088662195830068</v>
      </c>
      <c r="F8" s="17">
        <v>59268.398956941368</v>
      </c>
      <c r="G8" s="108">
        <v>0.68612202875376638</v>
      </c>
      <c r="H8" s="16">
        <v>13807.735878958043</v>
      </c>
      <c r="I8" s="108">
        <v>0.63398086238544005</v>
      </c>
    </row>
    <row r="9" spans="1:9" x14ac:dyDescent="0.4">
      <c r="A9" s="121" t="s">
        <v>5</v>
      </c>
      <c r="B9" s="17">
        <v>1552845.88506613</v>
      </c>
      <c r="C9" s="108">
        <v>0.97283361181726136</v>
      </c>
      <c r="D9" s="16">
        <v>42825.453395915218</v>
      </c>
      <c r="E9" s="122">
        <v>1</v>
      </c>
      <c r="F9" s="17">
        <v>142466.29665821706</v>
      </c>
      <c r="G9" s="108">
        <v>0.5304646268220734</v>
      </c>
      <c r="H9" s="16">
        <v>65748.30181698229</v>
      </c>
      <c r="I9" s="108">
        <v>1</v>
      </c>
    </row>
    <row r="10" spans="1:9" x14ac:dyDescent="0.4">
      <c r="A10" s="121" t="s">
        <v>6</v>
      </c>
      <c r="B10" s="17">
        <v>311018.48551834194</v>
      </c>
      <c r="C10" s="108">
        <v>0.99937420060913995</v>
      </c>
      <c r="D10" s="16">
        <v>85727.905652215399</v>
      </c>
      <c r="E10" s="122">
        <v>1</v>
      </c>
      <c r="F10" s="17">
        <v>80036.146326102462</v>
      </c>
      <c r="G10" s="108">
        <v>0.97180491455976081</v>
      </c>
      <c r="H10" s="16">
        <v>29891.656675784954</v>
      </c>
      <c r="I10" s="108">
        <v>1</v>
      </c>
    </row>
    <row r="11" spans="1:9" x14ac:dyDescent="0.4">
      <c r="A11" s="121" t="s">
        <v>7</v>
      </c>
      <c r="B11" s="17">
        <v>167602.92714329169</v>
      </c>
      <c r="C11" s="108">
        <v>0.96059974022163441</v>
      </c>
      <c r="D11" s="16">
        <v>43372.340427691684</v>
      </c>
      <c r="E11" s="122">
        <v>0.37694060385626238</v>
      </c>
      <c r="F11" s="17">
        <v>52421.773804074226</v>
      </c>
      <c r="G11" s="108">
        <v>0.60397274774348719</v>
      </c>
      <c r="H11" s="16">
        <v>22325.549629157402</v>
      </c>
      <c r="I11" s="108">
        <v>0.92557361433735252</v>
      </c>
    </row>
    <row r="12" spans="1:9" x14ac:dyDescent="0.4">
      <c r="A12" s="121" t="s">
        <v>8</v>
      </c>
      <c r="B12" s="17">
        <v>94359.280280550098</v>
      </c>
      <c r="C12" s="108">
        <v>0.94101977945365389</v>
      </c>
      <c r="D12" s="16">
        <v>26160.452272877716</v>
      </c>
      <c r="E12" s="122">
        <v>0.4324614216163436</v>
      </c>
      <c r="F12" s="17">
        <v>10961.675274798283</v>
      </c>
      <c r="G12" s="108">
        <v>0.57815829717587408</v>
      </c>
      <c r="H12" s="16">
        <v>19849.860237402485</v>
      </c>
      <c r="I12" s="108">
        <v>0.58786833867737232</v>
      </c>
    </row>
    <row r="13" spans="1:9" x14ac:dyDescent="0.4">
      <c r="A13" s="121" t="s">
        <v>9</v>
      </c>
      <c r="B13" s="17">
        <v>195486.09174403764</v>
      </c>
      <c r="C13" s="108">
        <v>0.9928860878404453</v>
      </c>
      <c r="D13" s="16">
        <v>62575.920284002874</v>
      </c>
      <c r="E13" s="122">
        <v>0.59429724691802166</v>
      </c>
      <c r="F13" s="17">
        <v>45333.027030819707</v>
      </c>
      <c r="G13" s="108">
        <v>0.58331270031716054</v>
      </c>
      <c r="H13" s="16">
        <v>32596.859634804336</v>
      </c>
      <c r="I13" s="108">
        <v>1</v>
      </c>
    </row>
    <row r="14" spans="1:9" x14ac:dyDescent="0.4">
      <c r="A14" s="121" t="s">
        <v>10</v>
      </c>
      <c r="B14" s="17">
        <v>95994.58869806258</v>
      </c>
      <c r="C14" s="108">
        <v>0.98536358791525236</v>
      </c>
      <c r="D14" s="16">
        <v>17755.71872867025</v>
      </c>
      <c r="E14" s="122">
        <v>0.86221762123976331</v>
      </c>
      <c r="F14" s="17">
        <v>55256.687916683019</v>
      </c>
      <c r="G14" s="108">
        <v>0.86560167011462952</v>
      </c>
      <c r="H14" s="16">
        <v>20363.799267718499</v>
      </c>
      <c r="I14" s="108">
        <v>0.95007940364527721</v>
      </c>
    </row>
    <row r="15" spans="1:9" x14ac:dyDescent="0.4">
      <c r="A15" s="121" t="s">
        <v>11</v>
      </c>
      <c r="B15" s="17">
        <v>120632.48542587319</v>
      </c>
      <c r="C15" s="108">
        <v>0.93258819262812453</v>
      </c>
      <c r="D15" s="16">
        <v>7643.698250615591</v>
      </c>
      <c r="E15" s="122">
        <v>0.30231776284257206</v>
      </c>
      <c r="F15" s="17">
        <v>21833.580640710898</v>
      </c>
      <c r="G15" s="108">
        <v>0.60808207416927973</v>
      </c>
      <c r="H15" s="16">
        <v>5240.8468627362017</v>
      </c>
      <c r="I15" s="108">
        <v>0.57969839341490004</v>
      </c>
    </row>
    <row r="16" spans="1:9" x14ac:dyDescent="0.4">
      <c r="A16" s="121" t="s">
        <v>12</v>
      </c>
      <c r="B16" s="17">
        <v>112783.0317009899</v>
      </c>
      <c r="C16" s="108">
        <v>0.92067334154067304</v>
      </c>
      <c r="D16" s="16">
        <v>21209.165592814694</v>
      </c>
      <c r="E16" s="122">
        <v>0.39521608106745681</v>
      </c>
      <c r="F16" s="17">
        <v>28644.206426642479</v>
      </c>
      <c r="G16" s="108">
        <v>0.46330025897139548</v>
      </c>
      <c r="H16" s="16">
        <v>7099.3421984969627</v>
      </c>
      <c r="I16" s="108">
        <v>0.51659690405788716</v>
      </c>
    </row>
    <row r="17" spans="1:9" x14ac:dyDescent="0.4">
      <c r="A17" s="121" t="s">
        <v>13</v>
      </c>
      <c r="B17" s="17">
        <v>176716.88352485752</v>
      </c>
      <c r="C17" s="108">
        <v>0.92696395817746358</v>
      </c>
      <c r="D17" s="16">
        <v>8891.7197213253748</v>
      </c>
      <c r="E17" s="122">
        <v>0.20053827794735984</v>
      </c>
      <c r="F17" s="17">
        <v>21362.959504474922</v>
      </c>
      <c r="G17" s="108">
        <v>0.51312263757342491</v>
      </c>
      <c r="H17" s="16">
        <v>8158.0173826722312</v>
      </c>
      <c r="I17" s="108">
        <v>1</v>
      </c>
    </row>
    <row r="18" spans="1:9" x14ac:dyDescent="0.4">
      <c r="A18" s="121" t="s">
        <v>14</v>
      </c>
      <c r="B18" s="17">
        <v>197360.78106013479</v>
      </c>
      <c r="C18" s="108">
        <v>0.86944117376725449</v>
      </c>
      <c r="D18" s="16">
        <v>83300.537272251837</v>
      </c>
      <c r="E18" s="122">
        <v>0.70549976726792729</v>
      </c>
      <c r="F18" s="17">
        <v>58752.820931574737</v>
      </c>
      <c r="G18" s="108">
        <v>0.83486244075955029</v>
      </c>
      <c r="H18" s="16">
        <v>7925.5977530431583</v>
      </c>
      <c r="I18" s="108">
        <v>0.85104205779514808</v>
      </c>
    </row>
    <row r="19" spans="1:9" x14ac:dyDescent="0.4">
      <c r="A19" s="121" t="s">
        <v>15</v>
      </c>
      <c r="B19" s="17">
        <v>178863.90158545788</v>
      </c>
      <c r="C19" s="108">
        <v>0.89273799110647734</v>
      </c>
      <c r="D19" s="16">
        <v>8465.4582130784329</v>
      </c>
      <c r="E19" s="122">
        <v>0.16614079273333113</v>
      </c>
      <c r="F19" s="17">
        <v>26309.038703572252</v>
      </c>
      <c r="G19" s="108">
        <v>0.45717497547770281</v>
      </c>
      <c r="H19" s="16">
        <v>12800.981024546449</v>
      </c>
      <c r="I19" s="108">
        <v>1</v>
      </c>
    </row>
    <row r="20" spans="1:9" x14ac:dyDescent="0.4">
      <c r="A20" s="121" t="s">
        <v>16</v>
      </c>
      <c r="B20" s="17">
        <v>255243.62489813246</v>
      </c>
      <c r="C20" s="108">
        <v>0.90908327124944222</v>
      </c>
      <c r="D20" s="16">
        <v>46946.576847257842</v>
      </c>
      <c r="E20" s="122">
        <v>0.44278565156114347</v>
      </c>
      <c r="F20" s="17">
        <v>26206.634095041321</v>
      </c>
      <c r="G20" s="108">
        <v>0.33210717310237825</v>
      </c>
      <c r="H20" s="16">
        <v>11095.634547016054</v>
      </c>
      <c r="I20" s="108">
        <v>0.49379374127179831</v>
      </c>
    </row>
    <row r="21" spans="1:9" x14ac:dyDescent="0.4">
      <c r="A21" s="121" t="s">
        <v>17</v>
      </c>
      <c r="B21" s="17">
        <v>476831.58689866116</v>
      </c>
      <c r="C21" s="108">
        <v>0.95285246891380326</v>
      </c>
      <c r="D21" s="16">
        <v>79445.800076020765</v>
      </c>
      <c r="E21" s="122">
        <v>0.7348533151835418</v>
      </c>
      <c r="F21" s="17">
        <v>269427.60695399245</v>
      </c>
      <c r="G21" s="108">
        <v>0.93669112567220525</v>
      </c>
      <c r="H21" s="16">
        <v>33464.580308460398</v>
      </c>
      <c r="I21" s="108">
        <v>0.97493411730720625</v>
      </c>
    </row>
    <row r="22" spans="1:9" x14ac:dyDescent="0.4">
      <c r="A22" s="121" t="s">
        <v>18</v>
      </c>
      <c r="B22" s="17">
        <v>469042.19459842925</v>
      </c>
      <c r="C22" s="108">
        <v>0.95730225045266559</v>
      </c>
      <c r="D22" s="16">
        <v>129534.36059386644</v>
      </c>
      <c r="E22" s="122">
        <v>0.17234288014516383</v>
      </c>
      <c r="F22" s="17">
        <v>92953.047554789548</v>
      </c>
      <c r="G22" s="108">
        <v>0.7733927650826109</v>
      </c>
      <c r="H22" s="16">
        <v>22500.341655231612</v>
      </c>
      <c r="I22" s="108">
        <v>0.28660229514677354</v>
      </c>
    </row>
    <row r="23" spans="1:9" x14ac:dyDescent="0.4">
      <c r="A23" s="121" t="s">
        <v>19</v>
      </c>
      <c r="B23" s="17">
        <v>477249.55278943194</v>
      </c>
      <c r="C23" s="108">
        <v>0.81853059449817001</v>
      </c>
      <c r="D23" s="16">
        <v>36348.511962492026</v>
      </c>
      <c r="E23" s="122">
        <v>0.41362310270913155</v>
      </c>
      <c r="F23" s="17">
        <v>81861.692351458449</v>
      </c>
      <c r="G23" s="108">
        <v>0.60370706733384538</v>
      </c>
      <c r="H23" s="16">
        <v>28900.207908853143</v>
      </c>
      <c r="I23" s="108">
        <v>0.7174485882085071</v>
      </c>
    </row>
    <row r="24" spans="1:9" x14ac:dyDescent="0.4">
      <c r="A24" s="121" t="s">
        <v>20</v>
      </c>
      <c r="B24" s="17">
        <v>1149929.4047885947</v>
      </c>
      <c r="C24" s="108">
        <v>1</v>
      </c>
      <c r="D24" s="16">
        <v>35091.329694556371</v>
      </c>
      <c r="E24" s="122">
        <v>0.74438963721640694</v>
      </c>
      <c r="F24" s="17">
        <v>54493.623029506845</v>
      </c>
      <c r="G24" s="108">
        <v>0.93443939129951969</v>
      </c>
      <c r="H24" s="16">
        <v>35896.027379708416</v>
      </c>
      <c r="I24" s="108">
        <v>1</v>
      </c>
    </row>
    <row r="25" spans="1:9" x14ac:dyDescent="0.4">
      <c r="A25" s="121" t="s">
        <v>21</v>
      </c>
      <c r="B25" s="17">
        <v>558930.74096940109</v>
      </c>
      <c r="C25" s="108">
        <v>0.89357796448002302</v>
      </c>
      <c r="D25" s="16">
        <v>3921290.3258803426</v>
      </c>
      <c r="E25" s="122">
        <v>0.98283460811286616</v>
      </c>
      <c r="F25" s="17">
        <v>3822284.6456824001</v>
      </c>
      <c r="G25" s="108">
        <v>0.98946762090180784</v>
      </c>
      <c r="H25" s="16">
        <v>2084644.3660361562</v>
      </c>
      <c r="I25" s="108">
        <v>0.98983373653883311</v>
      </c>
    </row>
    <row r="26" spans="1:9" x14ac:dyDescent="0.4">
      <c r="A26" s="121" t="s">
        <v>22</v>
      </c>
      <c r="B26" s="17">
        <v>267741.88698798674</v>
      </c>
      <c r="C26" s="108">
        <v>1</v>
      </c>
      <c r="D26" s="16">
        <v>14328.97075795503</v>
      </c>
      <c r="E26" s="122">
        <v>1</v>
      </c>
      <c r="F26" s="17">
        <v>14500.011204448303</v>
      </c>
      <c r="G26" s="108">
        <v>1</v>
      </c>
      <c r="H26" s="16">
        <v>21179.987927867507</v>
      </c>
      <c r="I26" s="108">
        <v>0.65527976930871235</v>
      </c>
    </row>
    <row r="27" spans="1:9" x14ac:dyDescent="0.4">
      <c r="A27" s="121" t="s">
        <v>23</v>
      </c>
      <c r="B27" s="17">
        <v>112730.4875082379</v>
      </c>
      <c r="C27" s="108">
        <v>0.8771620004103593</v>
      </c>
      <c r="D27" s="16">
        <v>3009.947774734499</v>
      </c>
      <c r="E27" s="122">
        <v>0.33773587307145148</v>
      </c>
      <c r="F27" s="17">
        <v>3761.9175597663457</v>
      </c>
      <c r="G27" s="108">
        <v>0.5899778922096407</v>
      </c>
      <c r="H27" s="16">
        <v>7672.3902524639252</v>
      </c>
      <c r="I27" s="108">
        <v>1</v>
      </c>
    </row>
    <row r="28" spans="1:9" x14ac:dyDescent="0.4">
      <c r="A28" s="121" t="s">
        <v>24</v>
      </c>
      <c r="B28" s="17">
        <v>4638104.4844961157</v>
      </c>
      <c r="C28" s="108">
        <v>1</v>
      </c>
      <c r="D28" s="16">
        <v>1360092.4875488828</v>
      </c>
      <c r="E28" s="122">
        <v>0.95881230691718577</v>
      </c>
      <c r="F28" s="17">
        <v>2487783.3991470924</v>
      </c>
      <c r="G28" s="108">
        <v>0.96434038246780873</v>
      </c>
      <c r="H28" s="16">
        <v>809035.46492568497</v>
      </c>
      <c r="I28" s="108">
        <v>0.95606313531802734</v>
      </c>
    </row>
    <row r="29" spans="1:9" x14ac:dyDescent="0.4">
      <c r="A29" s="121" t="s">
        <v>25</v>
      </c>
      <c r="B29" s="17">
        <v>3611018.4041224448</v>
      </c>
      <c r="C29" s="108">
        <v>1</v>
      </c>
      <c r="D29" s="16">
        <v>821486.73089064285</v>
      </c>
      <c r="E29" s="122">
        <v>1</v>
      </c>
      <c r="F29" s="17">
        <v>1795372.7615136716</v>
      </c>
      <c r="G29" s="108">
        <v>0.98104139967584991</v>
      </c>
      <c r="H29" s="16">
        <v>1260505.1540207383</v>
      </c>
      <c r="I29" s="108">
        <v>1</v>
      </c>
    </row>
    <row r="30" spans="1:9" x14ac:dyDescent="0.4">
      <c r="A30" s="121" t="s">
        <v>26</v>
      </c>
      <c r="B30" s="17">
        <v>2710767.807670664</v>
      </c>
      <c r="C30" s="108">
        <v>0.8626704803719174</v>
      </c>
      <c r="D30" s="16">
        <v>97928.933440015113</v>
      </c>
      <c r="E30" s="122">
        <v>1</v>
      </c>
      <c r="F30" s="17">
        <v>74644.256759822136</v>
      </c>
      <c r="G30" s="108">
        <v>0.65633264689396953</v>
      </c>
      <c r="H30" s="16">
        <v>45179.818328049041</v>
      </c>
      <c r="I30" s="108">
        <v>1</v>
      </c>
    </row>
    <row r="31" spans="1:9" x14ac:dyDescent="0.4">
      <c r="A31" s="121" t="s">
        <v>27</v>
      </c>
      <c r="B31" s="17">
        <v>1139751.09973959</v>
      </c>
      <c r="C31" s="108">
        <v>1</v>
      </c>
      <c r="D31" s="16">
        <v>952041.25287331035</v>
      </c>
      <c r="E31" s="122">
        <v>0.95648357255918937</v>
      </c>
      <c r="F31" s="17">
        <v>1220327.7757647901</v>
      </c>
      <c r="G31" s="108">
        <v>0.96462708235792638</v>
      </c>
      <c r="H31" s="16">
        <v>585790.43188878207</v>
      </c>
      <c r="I31" s="108">
        <v>0.97515151539349709</v>
      </c>
    </row>
    <row r="32" spans="1:9" x14ac:dyDescent="0.4">
      <c r="A32" s="121" t="s">
        <v>28</v>
      </c>
      <c r="B32" s="17">
        <v>3415664.3163256589</v>
      </c>
      <c r="C32" s="108">
        <v>1</v>
      </c>
      <c r="D32" s="16">
        <v>134570.63062232616</v>
      </c>
      <c r="E32" s="122">
        <v>0.89718141128476492</v>
      </c>
      <c r="F32" s="17">
        <v>334177.37545726117</v>
      </c>
      <c r="G32" s="108">
        <v>0.90889721654304545</v>
      </c>
      <c r="H32" s="16">
        <v>130078.51339620157</v>
      </c>
      <c r="I32" s="108">
        <v>0.89377135865346102</v>
      </c>
    </row>
    <row r="33" spans="1:9" x14ac:dyDescent="0.4">
      <c r="A33" s="121" t="s">
        <v>30</v>
      </c>
      <c r="B33" s="17">
        <v>1340249.8633991606</v>
      </c>
      <c r="C33" s="108">
        <v>0.97989490705589466</v>
      </c>
      <c r="D33" s="16">
        <v>49779.934726323729</v>
      </c>
      <c r="E33" s="122">
        <v>0.65830402997018966</v>
      </c>
      <c r="F33" s="17">
        <v>72816.723972106498</v>
      </c>
      <c r="G33" s="108">
        <v>0.64116090895972355</v>
      </c>
      <c r="H33" s="16">
        <v>69690.165895917075</v>
      </c>
      <c r="I33" s="108">
        <v>1</v>
      </c>
    </row>
    <row r="34" spans="1:9" x14ac:dyDescent="0.4">
      <c r="A34" s="121" t="s">
        <v>31</v>
      </c>
      <c r="B34" s="17">
        <v>827522.38555010839</v>
      </c>
      <c r="C34" s="108">
        <v>0.99261278060120117</v>
      </c>
      <c r="D34" s="16">
        <v>25526.782201156242</v>
      </c>
      <c r="E34" s="122">
        <v>0.93634183404310078</v>
      </c>
      <c r="F34" s="17">
        <v>41056.841738394483</v>
      </c>
      <c r="G34" s="108">
        <v>0.87077243424840545</v>
      </c>
      <c r="H34" s="16">
        <v>90565.889152050833</v>
      </c>
      <c r="I34" s="108">
        <v>1</v>
      </c>
    </row>
    <row r="35" spans="1:9" x14ac:dyDescent="0.4">
      <c r="A35" s="121" t="s">
        <v>32</v>
      </c>
      <c r="B35" s="17">
        <v>1797.254548405188</v>
      </c>
      <c r="C35" s="108">
        <v>7.326933909374371E-2</v>
      </c>
      <c r="D35" s="16">
        <v>6813.444519732926</v>
      </c>
      <c r="E35" s="122">
        <v>0.35549116990225399</v>
      </c>
      <c r="F35" s="17">
        <v>8678.6047278752849</v>
      </c>
      <c r="G35" s="108">
        <v>0.40275271334090146</v>
      </c>
      <c r="H35" s="16">
        <v>5029.522538607127</v>
      </c>
      <c r="I35" s="108">
        <v>0.34680901029248806</v>
      </c>
    </row>
    <row r="36" spans="1:9" x14ac:dyDescent="0.4">
      <c r="A36" s="121" t="s">
        <v>33</v>
      </c>
      <c r="B36" s="17">
        <v>4028756.9177315738</v>
      </c>
      <c r="C36" s="108">
        <v>0.87772624799530807</v>
      </c>
      <c r="D36" s="16">
        <v>126804.24115652686</v>
      </c>
      <c r="E36" s="122">
        <v>0.61329512186740298</v>
      </c>
      <c r="F36" s="17">
        <v>219956.89902175008</v>
      </c>
      <c r="G36" s="108">
        <v>0.64486603848279933</v>
      </c>
      <c r="H36" s="16">
        <v>92472.946344231692</v>
      </c>
      <c r="I36" s="108">
        <v>0.76345871788435271</v>
      </c>
    </row>
    <row r="37" spans="1:9" ht="19.5" thickBot="1" x14ac:dyDescent="0.45">
      <c r="A37" s="125" t="s">
        <v>34</v>
      </c>
      <c r="B37" s="126">
        <v>1869312.2591132738</v>
      </c>
      <c r="C37" s="127">
        <v>0.93999031262981636</v>
      </c>
      <c r="D37" s="50">
        <v>54146.52541769985</v>
      </c>
      <c r="E37" s="128">
        <v>0.61152613830687375</v>
      </c>
      <c r="F37" s="126">
        <v>105719.00218132458</v>
      </c>
      <c r="G37" s="127">
        <v>0.83115982610528905</v>
      </c>
      <c r="H37" s="50">
        <v>87504.676856810533</v>
      </c>
      <c r="I37" s="127">
        <v>1</v>
      </c>
    </row>
    <row r="38" spans="1:9" s="10" customFormat="1" thickBot="1" x14ac:dyDescent="0.45">
      <c r="A38" s="129" t="s">
        <v>37</v>
      </c>
      <c r="B38" s="35">
        <f t="shared" ref="B38:H38" si="0">SUM(B4:B37)</f>
        <v>31302628.024615869</v>
      </c>
      <c r="C38" s="130">
        <v>0.95106755631365414</v>
      </c>
      <c r="D38" s="37">
        <f t="shared" si="0"/>
        <v>8409627.7916171756</v>
      </c>
      <c r="E38" s="131">
        <v>0.84497334985292216</v>
      </c>
      <c r="F38" s="35">
        <f t="shared" si="0"/>
        <v>11389523.034907209</v>
      </c>
      <c r="G38" s="130">
        <v>0.91451287194042008</v>
      </c>
      <c r="H38" s="37">
        <f t="shared" si="0"/>
        <v>5724061.2689596647</v>
      </c>
      <c r="I38" s="130">
        <v>0.95058208166169011</v>
      </c>
    </row>
  </sheetData>
  <mergeCells count="5">
    <mergeCell ref="A2:A3"/>
    <mergeCell ref="B2:C2"/>
    <mergeCell ref="D2:E2"/>
    <mergeCell ref="F2:G2"/>
    <mergeCell ref="H2:I2"/>
  </mergeCells>
  <phoneticPr fontId="2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AF5D10-D119-40B9-9BD5-BEBC604FB2F2}">
  <dimension ref="A1:I12"/>
  <sheetViews>
    <sheetView tabSelected="1" workbookViewId="0">
      <selection activeCell="K14" sqref="K14"/>
    </sheetView>
  </sheetViews>
  <sheetFormatPr defaultColWidth="9" defaultRowHeight="18.75" x14ac:dyDescent="0.4"/>
  <cols>
    <col min="1" max="1" width="4.875" style="6" customWidth="1"/>
    <col min="2" max="2" width="10.625" style="6" customWidth="1"/>
    <col min="3" max="3" width="10.625" style="6" bestFit="1" customWidth="1"/>
    <col min="4" max="4" width="10.75" style="6" customWidth="1"/>
    <col min="5" max="5" width="10.625" style="6" bestFit="1" customWidth="1"/>
    <col min="6" max="6" width="11" style="6" customWidth="1"/>
    <col min="7" max="7" width="10.625" style="6" bestFit="1" customWidth="1"/>
    <col min="8" max="8" width="11.375" style="6" customWidth="1"/>
    <col min="9" max="9" width="10.625" style="6" bestFit="1" customWidth="1"/>
    <col min="10" max="11" width="9.125" style="6" bestFit="1" customWidth="1"/>
    <col min="12" max="14" width="9.5" style="6" bestFit="1" customWidth="1"/>
    <col min="15" max="22" width="9.125" style="6" bestFit="1" customWidth="1"/>
    <col min="23" max="23" width="9.5" style="6" bestFit="1" customWidth="1"/>
    <col min="24" max="26" width="9.125" style="6" bestFit="1" customWidth="1"/>
    <col min="27" max="27" width="9.5" style="6" bestFit="1" customWidth="1"/>
    <col min="28" max="39" width="9.125" style="6" bestFit="1" customWidth="1"/>
    <col min="40" max="40" width="9.5" style="6" bestFit="1" customWidth="1"/>
    <col min="41" max="47" width="9.125" style="6" bestFit="1" customWidth="1"/>
    <col min="48" max="16384" width="9" style="6"/>
  </cols>
  <sheetData>
    <row r="1" spans="1:9" ht="19.5" thickBot="1" x14ac:dyDescent="0.45">
      <c r="A1" s="6" t="s">
        <v>146</v>
      </c>
    </row>
    <row r="2" spans="1:9" ht="19.5" thickBot="1" x14ac:dyDescent="0.45">
      <c r="A2" s="39"/>
      <c r="B2" s="192" t="s">
        <v>38</v>
      </c>
      <c r="C2" s="193"/>
      <c r="D2" s="194" t="s">
        <v>39</v>
      </c>
      <c r="E2" s="195"/>
      <c r="F2" s="192" t="s">
        <v>40</v>
      </c>
      <c r="G2" s="193"/>
      <c r="H2" s="194" t="s">
        <v>41</v>
      </c>
      <c r="I2" s="195"/>
    </row>
    <row r="3" spans="1:9" x14ac:dyDescent="0.4">
      <c r="A3" s="40">
        <v>1</v>
      </c>
      <c r="B3" s="132" t="s">
        <v>42</v>
      </c>
      <c r="C3" s="133">
        <v>6218209.7394872624</v>
      </c>
      <c r="D3" s="138" t="s">
        <v>50</v>
      </c>
      <c r="E3" s="139">
        <v>2433649.1943263058</v>
      </c>
      <c r="F3" s="132" t="s">
        <v>51</v>
      </c>
      <c r="G3" s="133">
        <v>3103889</v>
      </c>
      <c r="H3" s="138" t="s">
        <v>61</v>
      </c>
      <c r="I3" s="139">
        <v>1091702</v>
      </c>
    </row>
    <row r="4" spans="1:9" x14ac:dyDescent="0.4">
      <c r="A4" s="41">
        <v>2</v>
      </c>
      <c r="B4" s="16" t="s">
        <v>43</v>
      </c>
      <c r="C4" s="60">
        <v>5259292.7858223915</v>
      </c>
      <c r="D4" s="136" t="s">
        <v>52</v>
      </c>
      <c r="E4" s="137">
        <v>2112079.3431488574</v>
      </c>
      <c r="F4" s="16" t="s">
        <v>55</v>
      </c>
      <c r="G4" s="60">
        <v>2028788</v>
      </c>
      <c r="H4" s="136" t="s">
        <v>62</v>
      </c>
      <c r="I4" s="137">
        <v>1090313</v>
      </c>
    </row>
    <row r="5" spans="1:9" x14ac:dyDescent="0.4">
      <c r="A5" s="41">
        <v>3</v>
      </c>
      <c r="B5" s="134" t="s">
        <v>44</v>
      </c>
      <c r="C5" s="135">
        <v>3748849.1664488115</v>
      </c>
      <c r="D5" s="136" t="s">
        <v>53</v>
      </c>
      <c r="E5" s="137">
        <v>1926007.3312101117</v>
      </c>
      <c r="F5" s="134" t="s">
        <v>57</v>
      </c>
      <c r="G5" s="135">
        <v>1513084</v>
      </c>
      <c r="H5" s="136" t="s">
        <v>63</v>
      </c>
      <c r="I5" s="137">
        <v>1071022</v>
      </c>
    </row>
    <row r="6" spans="1:9" x14ac:dyDescent="0.4">
      <c r="A6" s="41">
        <v>4</v>
      </c>
      <c r="B6" s="134" t="s">
        <v>45</v>
      </c>
      <c r="C6" s="135">
        <v>3252915.989523855</v>
      </c>
      <c r="D6" s="17" t="s">
        <v>54</v>
      </c>
      <c r="E6" s="26">
        <v>1396887.7156910077</v>
      </c>
      <c r="F6" s="16" t="s">
        <v>58</v>
      </c>
      <c r="G6" s="60">
        <v>933148</v>
      </c>
      <c r="H6" s="136" t="s">
        <v>64</v>
      </c>
      <c r="I6" s="137">
        <v>1030503</v>
      </c>
    </row>
    <row r="7" spans="1:9" x14ac:dyDescent="0.4">
      <c r="A7" s="41">
        <v>5</v>
      </c>
      <c r="B7" s="16" t="s">
        <v>46</v>
      </c>
      <c r="C7" s="60">
        <v>2960758.4791783574</v>
      </c>
      <c r="D7" s="17" t="s">
        <v>55</v>
      </c>
      <c r="E7" s="26">
        <v>1335336.2232800159</v>
      </c>
      <c r="F7" s="134" t="s">
        <v>59</v>
      </c>
      <c r="G7" s="135">
        <v>879287</v>
      </c>
      <c r="H7" s="136" t="s">
        <v>65</v>
      </c>
      <c r="I7" s="137">
        <v>1000987</v>
      </c>
    </row>
    <row r="8" spans="1:9" x14ac:dyDescent="0.4">
      <c r="A8" s="41">
        <v>6</v>
      </c>
      <c r="B8" s="16" t="s">
        <v>47</v>
      </c>
      <c r="C8" s="60">
        <v>1906291.7034240044</v>
      </c>
      <c r="D8" s="17" t="s">
        <v>43</v>
      </c>
      <c r="E8" s="26">
        <v>500792.57257956848</v>
      </c>
      <c r="F8" s="134" t="s">
        <v>56</v>
      </c>
      <c r="G8" s="135">
        <v>831231</v>
      </c>
      <c r="H8" s="136" t="s">
        <v>66</v>
      </c>
      <c r="I8" s="137">
        <v>753804</v>
      </c>
    </row>
    <row r="9" spans="1:9" x14ac:dyDescent="0.4">
      <c r="A9" s="41">
        <v>7</v>
      </c>
      <c r="B9" s="16" t="s">
        <v>48</v>
      </c>
      <c r="C9" s="60">
        <v>1520017.9141664989</v>
      </c>
      <c r="D9" s="17" t="s">
        <v>42</v>
      </c>
      <c r="E9" s="26">
        <v>276032.08388818393</v>
      </c>
      <c r="F9" s="134" t="s">
        <v>60</v>
      </c>
      <c r="G9" s="135">
        <v>751844</v>
      </c>
      <c r="H9" s="17" t="s">
        <v>55</v>
      </c>
      <c r="I9" s="26">
        <v>443431</v>
      </c>
    </row>
    <row r="10" spans="1:9" x14ac:dyDescent="0.4">
      <c r="A10" s="41">
        <v>8</v>
      </c>
      <c r="B10" s="16" t="s">
        <v>49</v>
      </c>
      <c r="C10" s="60">
        <v>1479562.5771239537</v>
      </c>
      <c r="D10" s="17" t="s">
        <v>44</v>
      </c>
      <c r="E10" s="26">
        <v>212325.96027130578</v>
      </c>
      <c r="F10" s="16" t="s">
        <v>46</v>
      </c>
      <c r="G10" s="60">
        <v>718185</v>
      </c>
      <c r="H10" s="17" t="s">
        <v>67</v>
      </c>
      <c r="I10" s="26">
        <v>269890</v>
      </c>
    </row>
    <row r="11" spans="1:9" x14ac:dyDescent="0.4">
      <c r="A11" s="41">
        <v>9</v>
      </c>
      <c r="B11" s="16" t="s">
        <v>50</v>
      </c>
      <c r="C11" s="60">
        <v>1469096.881338869</v>
      </c>
      <c r="D11" s="17" t="s">
        <v>56</v>
      </c>
      <c r="E11" s="26">
        <v>185183.05571036311</v>
      </c>
      <c r="F11" s="16" t="s">
        <v>47</v>
      </c>
      <c r="G11" s="60">
        <v>505599</v>
      </c>
      <c r="H11" s="17" t="s">
        <v>45</v>
      </c>
      <c r="I11" s="26">
        <v>214857</v>
      </c>
    </row>
    <row r="12" spans="1:9" ht="19.5" thickBot="1" x14ac:dyDescent="0.45">
      <c r="A12" s="42">
        <v>10</v>
      </c>
      <c r="B12" s="19" t="s">
        <v>51</v>
      </c>
      <c r="C12" s="45">
        <v>1436650.8793811146</v>
      </c>
      <c r="D12" s="20" t="s">
        <v>45</v>
      </c>
      <c r="E12" s="28">
        <v>174879.08102246429</v>
      </c>
      <c r="F12" s="19" t="s">
        <v>42</v>
      </c>
      <c r="G12" s="45">
        <v>467407</v>
      </c>
      <c r="H12" s="20" t="s">
        <v>43</v>
      </c>
      <c r="I12" s="28">
        <v>182161</v>
      </c>
    </row>
  </sheetData>
  <mergeCells count="4">
    <mergeCell ref="B2:C2"/>
    <mergeCell ref="D2:E2"/>
    <mergeCell ref="F2:G2"/>
    <mergeCell ref="H2:I2"/>
  </mergeCells>
  <phoneticPr fontId="2"/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14</vt:i4>
      </vt:variant>
    </vt:vector>
  </HeadingPairs>
  <TitlesOfParts>
    <vt:vector size="14" baseType="lpstr">
      <vt:lpstr>Fig.1</vt:lpstr>
      <vt:lpstr>Fig.2</vt:lpstr>
      <vt:lpstr>Table.1</vt:lpstr>
      <vt:lpstr>Table.2</vt:lpstr>
      <vt:lpstr>Table.3</vt:lpstr>
      <vt:lpstr>Table.4</vt:lpstr>
      <vt:lpstr>Table.5</vt:lpstr>
      <vt:lpstr>Table.6</vt:lpstr>
      <vt:lpstr>Fig.3</vt:lpstr>
      <vt:lpstr>Fig.4</vt:lpstr>
      <vt:lpstr>Fig.5</vt:lpstr>
      <vt:lpstr>Fig.6</vt:lpstr>
      <vt:lpstr>Table.7</vt:lpstr>
      <vt:lpstr>Table.8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須原菜摘</dc:creator>
  <cp:lastModifiedBy>須原 菜摘</cp:lastModifiedBy>
  <dcterms:created xsi:type="dcterms:W3CDTF">2019-10-27T13:16:58Z</dcterms:created>
  <dcterms:modified xsi:type="dcterms:W3CDTF">2020-04-04T03:23:58Z</dcterms:modified>
</cp:coreProperties>
</file>